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8. RESULTADOS - Reporting Files\23. 2017 3Q Resultados\PETER - FINAL\"/>
    </mc:Choice>
  </mc:AlternateContent>
  <bookViews>
    <workbookView xWindow="0" yWindow="0" windowWidth="23040" windowHeight="12036"/>
  </bookViews>
  <sheets>
    <sheet name="     " sheetId="20" r:id="rId1"/>
    <sheet name="Key indicators" sheetId="15" r:id="rId2"/>
    <sheet name="Key highlights" sheetId="12" r:id="rId3"/>
    <sheet name="Cash Flow" sheetId="13" r:id="rId4"/>
    <sheet name="Balance Sheet" sheetId="14" r:id="rId5"/>
    <sheet name="Mail" sheetId="17" r:id="rId6"/>
    <sheet name="Express &amp; Parcels" sheetId="18" r:id="rId7"/>
    <sheet name="Financial Services"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Sheet'!$B$2:$I$27</definedName>
    <definedName name="_xlnm.Print_Area" localSheetId="8">'Banco CTT'!$B$2:$K$34</definedName>
    <definedName name="_xlnm.Print_Area" localSheetId="3">'Cash Flow'!$B$2:$K$24</definedName>
    <definedName name="_xlnm.Print_Area" localSheetId="6">'Express &amp; Parcels'!$B$2:$K$36</definedName>
    <definedName name="_xlnm.Print_Area" localSheetId="7">'Financial Services'!$B$2:$K$36</definedName>
    <definedName name="_xlnm.Print_Area" localSheetId="2">'Key highlights'!$B$2:$H$27</definedName>
    <definedName name="_xlnm.Print_Area" localSheetId="1">'Key indicators'!$B$2:$J$32</definedName>
    <definedName name="_xlnm.Print_Area" localSheetId="5">Mail!$B$2:$K$36</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Services'!$B:$B,'Financial Services'!$2:$3</definedName>
    <definedName name="_xlnm.Print_Titles" localSheetId="2">'Key highlights'!$B:$B,'Key highlights'!$2:$3</definedName>
    <definedName name="_xlnm.Print_Titles" localSheetId="5">Mail!$B:$B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4" l="1"/>
</calcChain>
</file>

<file path=xl/sharedStrings.xml><?xml version="1.0" encoding="utf-8"?>
<sst xmlns="http://schemas.openxmlformats.org/spreadsheetml/2006/main" count="250" uniqueCount="149">
  <si>
    <t>Equity</t>
  </si>
  <si>
    <t>Non-current liabilities</t>
  </si>
  <si>
    <t>Cash and cash equivalents</t>
  </si>
  <si>
    <t>Employee benefits</t>
  </si>
  <si>
    <t>Other current liabilities</t>
  </si>
  <si>
    <t>Revenues</t>
  </si>
  <si>
    <t>Express &amp; Parcels</t>
  </si>
  <si>
    <t>Financial Services</t>
  </si>
  <si>
    <t>Other</t>
  </si>
  <si>
    <t>Reported</t>
  </si>
  <si>
    <t>Staff</t>
  </si>
  <si>
    <t>Assets</t>
  </si>
  <si>
    <t>ES&amp;S</t>
  </si>
  <si>
    <t>Cash Flow</t>
  </si>
  <si>
    <t>Operating free cash flow</t>
  </si>
  <si>
    <t>From financing activities</t>
  </si>
  <si>
    <t>Cash at end of period</t>
  </si>
  <si>
    <t>Cash &amp; cash equivalents</t>
  </si>
  <si>
    <t>Employee benefits tax credit</t>
  </si>
  <si>
    <t>PP&amp;E</t>
  </si>
  <si>
    <t>Financial debt (ST&amp;LT)</t>
  </si>
  <si>
    <t>Liabilities and Equity</t>
  </si>
  <si>
    <t>ST &amp; LT Debt</t>
  </si>
  <si>
    <t>Net debt (cash)</t>
  </si>
  <si>
    <t>Employee benefits tax asset</t>
  </si>
  <si>
    <t>Operational indicators</t>
  </si>
  <si>
    <t>Key indicators - financial and operational performance</t>
  </si>
  <si>
    <t>Key highlights</t>
  </si>
  <si>
    <t>EBITDA margin</t>
  </si>
  <si>
    <t>Business Solutions</t>
  </si>
  <si>
    <t>USO Parcels</t>
  </si>
  <si>
    <t>Spain</t>
  </si>
  <si>
    <t>Mozambique</t>
  </si>
  <si>
    <t>Payments</t>
  </si>
  <si>
    <t>Savings &amp; Insurance</t>
  </si>
  <si>
    <t>Transfers</t>
  </si>
  <si>
    <t>Credit</t>
  </si>
  <si>
    <t>Business units performance - Mail</t>
  </si>
  <si>
    <t>Business units performance - Express &amp; Parcels</t>
  </si>
  <si>
    <t>Business units performance - Financial Services</t>
  </si>
  <si>
    <t>Unaddressed mail</t>
  </si>
  <si>
    <t>Portugal</t>
  </si>
  <si>
    <t>Total</t>
  </si>
  <si>
    <t>FS volumes by type</t>
  </si>
  <si>
    <t>Balance Sheet</t>
  </si>
  <si>
    <t xml:space="preserve">(a) Including income related to CTT Central Structure and Intragroup Eliminations. </t>
  </si>
  <si>
    <t>E&amp;P volumes by region [million items]</t>
  </si>
  <si>
    <t>Addressed mail volumes (m items)</t>
  </si>
  <si>
    <t>Parcels volumes (m items)</t>
  </si>
  <si>
    <t>€ million or %</t>
  </si>
  <si>
    <t>Mail</t>
  </si>
  <si>
    <t>Key indicators - Financial and operational performance</t>
  </si>
  <si>
    <t>Unaddressed mail volumes (m items)</t>
  </si>
  <si>
    <t>Transactional mail</t>
  </si>
  <si>
    <t>Advertising mail</t>
  </si>
  <si>
    <t>Editorial mail</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</si>
  <si>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</si>
  <si>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</si>
  <si>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Addressed mail</t>
  </si>
  <si>
    <t>Contents:</t>
  </si>
  <si>
    <t>€ million or %, except where indicated otherwise</t>
  </si>
  <si>
    <t>Business units performance - Banco CTT</t>
  </si>
  <si>
    <t>Banco CTT</t>
  </si>
  <si>
    <t>(b) Excluding amortisation, depreciation, provisions and impairment losses.</t>
  </si>
  <si>
    <r>
      <t xml:space="preserve">Recurring </t>
    </r>
    <r>
      <rPr>
        <vertAlign val="superscript"/>
        <sz val="9"/>
        <color theme="1"/>
        <rFont val="Arial"/>
        <family val="2"/>
      </rPr>
      <t>(c)</t>
    </r>
  </si>
  <si>
    <r>
      <t xml:space="preserve">Mail &amp; other </t>
    </r>
    <r>
      <rPr>
        <vertAlign val="superscript"/>
        <sz val="9"/>
        <rFont val="Arial"/>
        <family val="2"/>
      </rPr>
      <t>(a)</t>
    </r>
  </si>
  <si>
    <r>
      <t xml:space="preserve">Operating costs </t>
    </r>
    <r>
      <rPr>
        <b/>
        <vertAlign val="superscript"/>
        <sz val="9"/>
        <color theme="1"/>
        <rFont val="Arial"/>
        <family val="2"/>
      </rPr>
      <t>(b)</t>
    </r>
  </si>
  <si>
    <r>
      <t xml:space="preserve">EBITDA </t>
    </r>
    <r>
      <rPr>
        <b/>
        <vertAlign val="superscript"/>
        <sz val="9"/>
        <color theme="1"/>
        <rFont val="Arial"/>
        <family val="2"/>
      </rPr>
      <t>(b)</t>
    </r>
  </si>
  <si>
    <r>
      <t xml:space="preserve">Recurring </t>
    </r>
    <r>
      <rPr>
        <b/>
        <vertAlign val="superscript"/>
        <sz val="9"/>
        <color theme="1"/>
        <rFont val="Arial"/>
        <family val="2"/>
      </rPr>
      <t>(b)</t>
    </r>
  </si>
  <si>
    <r>
      <t xml:space="preserve">Operating costs </t>
    </r>
    <r>
      <rPr>
        <b/>
        <vertAlign val="superscript"/>
        <sz val="9"/>
        <color theme="1"/>
        <rFont val="Arial"/>
        <family val="2"/>
      </rPr>
      <t>(a)</t>
    </r>
  </si>
  <si>
    <r>
      <t xml:space="preserve">Recurring </t>
    </r>
    <r>
      <rPr>
        <b/>
        <vertAlign val="superscript"/>
        <sz val="9"/>
        <color theme="1"/>
        <rFont val="Arial"/>
        <family val="2"/>
      </rPr>
      <t>(c)</t>
    </r>
  </si>
  <si>
    <r>
      <t xml:space="preserve">Portugal &amp; other </t>
    </r>
    <r>
      <rPr>
        <vertAlign val="superscript"/>
        <sz val="9"/>
        <rFont val="Arial"/>
        <family val="2"/>
      </rPr>
      <t>(a)</t>
    </r>
  </si>
  <si>
    <r>
      <t xml:space="preserve">Recurring Revenues </t>
    </r>
    <r>
      <rPr>
        <vertAlign val="superscript"/>
        <sz val="9"/>
        <color theme="1"/>
        <rFont val="Arial"/>
        <family val="2"/>
      </rPr>
      <t>(a)</t>
    </r>
  </si>
  <si>
    <t>(c) Excluding amortisation, depreciation, provisions, impairment losses &amp; non-recurring revenues and costs.</t>
  </si>
  <si>
    <t>(a) Excluding amortisation, depreciation, provisions and impairment losses.</t>
  </si>
  <si>
    <t>(b) Excluding amortisation, depreciation, provisions, impairment losses &amp; non-recurring revenues and costs.</t>
  </si>
  <si>
    <t>(a) Including internal and other revenues, and internal transactions with Spain and Mozambique.</t>
  </si>
  <si>
    <t>(a) Excluding non-recurring revenues.</t>
  </si>
  <si>
    <t>Number of current accounts (thousand)</t>
  </si>
  <si>
    <t>Number of branches</t>
  </si>
  <si>
    <t>Mail volumes by type [million items]</t>
  </si>
  <si>
    <t>Net FS payables</t>
  </si>
  <si>
    <r>
      <t xml:space="preserve">EBITDA </t>
    </r>
    <r>
      <rPr>
        <b/>
        <vertAlign val="superscript"/>
        <sz val="9"/>
        <color theme="1"/>
        <rFont val="Arial"/>
        <family val="2"/>
      </rPr>
      <t>(a)</t>
    </r>
  </si>
  <si>
    <t xml:space="preserve"> </t>
  </si>
  <si>
    <t>CTT FACTBOOK</t>
  </si>
  <si>
    <t>Interest income</t>
  </si>
  <si>
    <t>Net operating revenues</t>
  </si>
  <si>
    <t>Interest expense</t>
  </si>
  <si>
    <t>Net interest income</t>
  </si>
  <si>
    <t>Banco CTT current accounts (thousand)</t>
  </si>
  <si>
    <t>(c) Billion euros. Amount of savings and insurance products placements and redemptions.</t>
  </si>
  <si>
    <t>(d) Million operations.</t>
  </si>
  <si>
    <t>(e) € million, new credit production, including consumer credit &amp; credit cards.</t>
  </si>
  <si>
    <r>
      <t xml:space="preserve">Savings flows </t>
    </r>
    <r>
      <rPr>
        <vertAlign val="superscript"/>
        <sz val="9"/>
        <color theme="1"/>
        <rFont val="Arial"/>
        <family val="2"/>
      </rPr>
      <t>(c)</t>
    </r>
  </si>
  <si>
    <r>
      <t>Payments</t>
    </r>
    <r>
      <rPr>
        <vertAlign val="superscript"/>
        <sz val="9"/>
        <color theme="1"/>
        <rFont val="Arial"/>
        <family val="2"/>
      </rPr>
      <t xml:space="preserve"> (d)</t>
    </r>
  </si>
  <si>
    <r>
      <t>Money orders &amp; transfers</t>
    </r>
    <r>
      <rPr>
        <vertAlign val="superscript"/>
        <sz val="9"/>
        <color theme="1"/>
        <rFont val="Arial"/>
        <family val="2"/>
      </rPr>
      <t xml:space="preserve"> (d)</t>
    </r>
  </si>
  <si>
    <r>
      <t xml:space="preserve">Credit production </t>
    </r>
    <r>
      <rPr>
        <vertAlign val="superscript"/>
        <sz val="9"/>
        <color theme="1"/>
        <rFont val="Arial"/>
        <family val="2"/>
      </rPr>
      <t>(e)</t>
    </r>
  </si>
  <si>
    <t>Fees / commissions income</t>
  </si>
  <si>
    <t>Own products</t>
  </si>
  <si>
    <t>From operating activities</t>
  </si>
  <si>
    <t>Cash flow excl. Banco CTT</t>
  </si>
  <si>
    <t>Banco CTT cash flow</t>
  </si>
  <si>
    <t>From investing activities</t>
  </si>
  <si>
    <t>of which Banco CTT</t>
  </si>
  <si>
    <t xml:space="preserve">Net change in cash </t>
  </si>
  <si>
    <t>Net financial debt (cash)</t>
  </si>
  <si>
    <t>Excluding Banco CTT (own cash)</t>
  </si>
  <si>
    <t>Including Banco CTT</t>
  </si>
  <si>
    <r>
      <t xml:space="preserve">Other current assets </t>
    </r>
    <r>
      <rPr>
        <vertAlign val="superscript"/>
        <sz val="9"/>
        <rFont val="Arial"/>
        <family val="2"/>
      </rPr>
      <t>(a)</t>
    </r>
  </si>
  <si>
    <t>Share incentive plan</t>
  </si>
  <si>
    <t>Current assets</t>
  </si>
  <si>
    <t>Current liabilities</t>
  </si>
  <si>
    <t>Savings placements</t>
  </si>
  <si>
    <t>of which Dividends</t>
  </si>
  <si>
    <t>9M16</t>
  </si>
  <si>
    <t>9M17</t>
  </si>
  <si>
    <t>sep-17</t>
  </si>
  <si>
    <r>
      <t>This document has been prepared by CTT – Correios de Portugal, S.A. (the “Company” or “CTT”) exclusively for use during the presentation of the 3</t>
    </r>
    <r>
      <rPr>
        <vertAlign val="superscript"/>
        <sz val="10"/>
        <color theme="0"/>
        <rFont val="Arial"/>
        <family val="2"/>
      </rPr>
      <t>rd</t>
    </r>
    <r>
      <rPr>
        <sz val="10"/>
        <color theme="0"/>
        <rFont val="Arial"/>
        <family val="2"/>
      </rPr>
      <t xml:space="preserve"> quarter 2017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r>
  </si>
  <si>
    <t>Deposits (€ million)</t>
  </si>
  <si>
    <t>Consumer credit (€ million) (c)</t>
  </si>
  <si>
    <t>Cargo &amp; Logistics</t>
  </si>
  <si>
    <t>Banking network</t>
  </si>
  <si>
    <t>E&amp;P</t>
  </si>
  <si>
    <t>of which Transporta</t>
  </si>
  <si>
    <t>Banco CTT financial assets and credit</t>
  </si>
  <si>
    <t>FS payables</t>
  </si>
  <si>
    <t>Banco CTT deposits &amp; other fin. liabilities</t>
  </si>
  <si>
    <r>
      <t xml:space="preserve">Recurring Operating costs </t>
    </r>
    <r>
      <rPr>
        <vertAlign val="superscript"/>
        <sz val="9"/>
        <color theme="1"/>
        <rFont val="Arial"/>
        <family val="2"/>
      </rPr>
      <t>(c)</t>
    </r>
  </si>
  <si>
    <r>
      <t xml:space="preserve">Recurring EBITDA </t>
    </r>
    <r>
      <rPr>
        <vertAlign val="superscript"/>
        <sz val="9"/>
        <color theme="1"/>
        <rFont val="Arial"/>
        <family val="2"/>
      </rPr>
      <t>(a) (c)</t>
    </r>
  </si>
  <si>
    <t>(c) Excluding amortisation, depreciation, provisions, impairment losses and non-recurring costs affecting EBITDA.</t>
  </si>
  <si>
    <r>
      <t xml:space="preserve">Recurring Revenues like-for-like </t>
    </r>
    <r>
      <rPr>
        <vertAlign val="superscript"/>
        <sz val="9"/>
        <color theme="1"/>
        <rFont val="Arial"/>
        <family val="2"/>
      </rPr>
      <t>(a) (b)</t>
    </r>
  </si>
  <si>
    <r>
      <t xml:space="preserve">Recurring EBITDA like-for-like </t>
    </r>
    <r>
      <rPr>
        <vertAlign val="superscript"/>
        <sz val="9"/>
        <color theme="1"/>
        <rFont val="Arial"/>
        <family val="2"/>
      </rPr>
      <t>(a) (b) (c)</t>
    </r>
  </si>
  <si>
    <t>(b) Excluding recurring revenues and/or costs from Altice (9M16) and Transporta (9M17).</t>
  </si>
  <si>
    <r>
      <t xml:space="preserve">Recurring Op. costs like-for-like </t>
    </r>
    <r>
      <rPr>
        <vertAlign val="superscript"/>
        <sz val="9"/>
        <color theme="1"/>
        <rFont val="Arial"/>
        <family val="2"/>
      </rPr>
      <t>(b) (c)</t>
    </r>
  </si>
  <si>
    <t>Credit cards, consumer credit &amp; insurance</t>
  </si>
  <si>
    <t>Liquidity position (excl. Banco CTT)</t>
  </si>
  <si>
    <t>Other non-current assets</t>
  </si>
  <si>
    <t>Banco CTT deposits &amp; other fin. liab. – fin. Assets</t>
  </si>
  <si>
    <t>Financial results</t>
  </si>
  <si>
    <r>
      <t xml:space="preserve">Savings flows (€ billion) </t>
    </r>
    <r>
      <rPr>
        <vertAlign val="superscript"/>
        <sz val="9"/>
        <color theme="1"/>
        <rFont val="Arial"/>
        <family val="2"/>
      </rPr>
      <t>(d)</t>
    </r>
  </si>
  <si>
    <t>(d) Amount of savings and insurance placements and redemptions.</t>
  </si>
  <si>
    <r>
      <t xml:space="preserve">Adjusted </t>
    </r>
    <r>
      <rPr>
        <b/>
        <vertAlign val="superscript"/>
        <sz val="9"/>
        <color theme="1"/>
        <rFont val="Arial"/>
        <family val="2"/>
      </rPr>
      <t>(c)</t>
    </r>
  </si>
  <si>
    <r>
      <t xml:space="preserve">Capex payments </t>
    </r>
    <r>
      <rPr>
        <vertAlign val="superscript"/>
        <sz val="9"/>
        <rFont val="Arial"/>
        <family val="2"/>
      </rPr>
      <t>(a)</t>
    </r>
  </si>
  <si>
    <t>(a) Capex payments presented in the table; capex was €10.4m in 9M7 (€19.1m in 9M17).</t>
  </si>
  <si>
    <t>(b) These figures refer mostly to deposits with the Bank of Portugal and are not considered under Cash and equivalents in the Cash Flow statement. However, they are included in Cash and equivalents in the Balance Sheet.</t>
  </si>
  <si>
    <r>
      <t xml:space="preserve">Other </t>
    </r>
    <r>
      <rPr>
        <vertAlign val="superscript"/>
        <sz val="9"/>
        <rFont val="Arial"/>
        <family val="2"/>
      </rPr>
      <t>(b)</t>
    </r>
  </si>
  <si>
    <t>(a) Including Financial Services receivables of €8.6m and €7.8m as at Dec-16 and Sep-17, respectively, and Banco CTT current financial assets of €69.2m and €103.1m as at Dec-16 and Sep-17, respectively.</t>
  </si>
  <si>
    <t>(c) Amount outside Banco CTT’s Balance Sheet, representing the total outstanding balance of credit placed by Banco CTT branches.</t>
  </si>
  <si>
    <t>(c)  Cash flow from operating activities excluding changes in net Financial Services payables of +€40.6m (9M16) and -€3.5m (9M17), respectively. Cash at the end of the period excluding net Financial Services payables of €365.3m (Sep-16) and €320.0m (Sep-17).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</si>
</sst>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_-;\-* #,##0.00\ _€_-;_-* &quot;-&quot;??\ _€_-;_-@_-"/>
    <numFmt numFmtId="164" formatCode="#,##0.0"/>
    <numFmt numFmtId="165" formatCode="0.0%"/>
    <numFmt numFmtId="166" formatCode="[$-816]mmm/yy;@"/>
    <numFmt numFmtId="167" formatCode="#,##0\ ;\(#,##0\)"/>
    <numFmt numFmtId="168" formatCode="#,##0.0\ ;\(#,##0.0\)"/>
    <numFmt numFmtId="169" formatCode="_-* #,##0\ _€_-;\-* #,##0\ _€_-;_-* &quot;-&quot;??\ _€_-;_-@_-"/>
    <numFmt numFmtId="170" formatCode="#,##0.000"/>
    <numFmt numFmtId="171" formatCode="#,##0.000000"/>
    <numFmt numFmtId="172" formatCode="#,##0.00000000"/>
    <numFmt numFmtId="173" formatCode="#,##0.000000000000000000"/>
    <numFmt numFmtId="174" formatCode="0.0"/>
    <numFmt numFmtId="175" formatCode="#,##0.00000000000000000"/>
    <numFmt numFmtId="176" formatCode="#,##0.000000\ ;\(#,##0.000000\)"/>
    <numFmt numFmtId="177" formatCode="_-* #,##0.000000\ _€_-;\-* #,##0.000000\ _€_-;_-* &quot;-&quot;??\ _€_-;_-@_-"/>
    <numFmt numFmtId="178" formatCode="_-* #,##0.00000000\ _€_-;\-* #,##0.00000000\ _€_-;_-* &quot;-&quot;??\ _€_-;_-@_-"/>
    <numFmt numFmtId="179" formatCode="#,##0.00\ ;\(#,##0.00\)"/>
  </numFmts>
  <fonts count="25">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b/>
      <sz val="9"/>
      <color theme="1"/>
      <name val="Arial"/>
      <family val="2"/>
    </font>
    <font>
      <sz val="9"/>
      <color theme="1"/>
      <name val="Arial"/>
      <family val="2"/>
    </font>
    <font>
      <sz val="9"/>
      <name val="Arial"/>
      <family val="2"/>
    </font>
    <font>
      <b/>
      <vertAlign val="superscript"/>
      <sz val="9"/>
      <color theme="1"/>
      <name val="Arial"/>
      <family val="2"/>
    </font>
    <font>
      <vertAlign val="superscript"/>
      <sz val="9"/>
      <color theme="1"/>
      <name val="Arial"/>
      <family val="2"/>
    </font>
    <font>
      <b/>
      <sz val="9"/>
      <name val="Arial"/>
      <family val="2"/>
    </font>
    <font>
      <vertAlign val="superscript"/>
      <sz val="9"/>
      <name val="Arial"/>
      <family val="2"/>
    </font>
    <font>
      <sz val="9"/>
      <color theme="0" tint="-0.499984740745262"/>
      <name val="Arial"/>
      <family val="2"/>
    </font>
    <font>
      <i/>
      <sz val="9"/>
      <name val="Arial"/>
      <family val="2"/>
    </font>
    <font>
      <sz val="10"/>
      <color theme="0"/>
      <name val="Arial"/>
      <family val="2"/>
    </font>
    <font>
      <sz val="10"/>
      <color theme="1"/>
      <name val="Arial"/>
      <family val="2"/>
    </font>
    <font>
      <b/>
      <sz val="10"/>
      <color theme="0"/>
      <name val="Arial"/>
      <family val="2"/>
    </font>
    <font>
      <sz val="11"/>
      <color theme="1"/>
      <name val="Arial"/>
      <family val="2"/>
    </font>
    <font>
      <sz val="10"/>
      <name val="Bookman"/>
    </font>
    <font>
      <sz val="9"/>
      <color rgb="FFFF0000"/>
      <name val="Arial"/>
      <family val="2"/>
    </font>
    <font>
      <vertAlign val="superscript"/>
      <sz val="10"/>
      <color theme="0"/>
      <name val="Arial"/>
      <family val="2"/>
    </font>
    <font>
      <sz val="10"/>
      <name val="Arial"/>
      <family val="2"/>
    </font>
    <font>
      <sz val="9"/>
      <color theme="0" tint="-0.34998626667073579"/>
      <name val="Arial"/>
      <family val="2"/>
    </font>
    <font>
      <sz val="8"/>
      <color rgb="FF0C0C0C"/>
      <name val="Arial"/>
      <family val="2"/>
    </font>
    <font>
      <sz val="8"/>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1">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bottom style="medium">
        <color rgb="FFC00000"/>
      </bottom>
      <diagonal/>
    </border>
    <border>
      <left/>
      <right/>
      <top/>
      <bottom style="thin">
        <color rgb="FFC00000"/>
      </bottom>
      <diagonal/>
    </border>
    <border>
      <left/>
      <right/>
      <top style="thin">
        <color rgb="FFC00000"/>
      </top>
      <bottom/>
      <diagonal/>
    </border>
    <border>
      <left/>
      <right/>
      <top style="thin">
        <color rgb="FFA00000"/>
      </top>
      <bottom style="thin">
        <color rgb="FFC00000"/>
      </bottom>
      <diagonal/>
    </border>
  </borders>
  <cellStyleXfs count="57">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6" fontId="1" fillId="0" borderId="0"/>
    <xf numFmtId="43" fontId="1" fillId="0" borderId="0" applyFont="0" applyFill="0" applyBorder="0" applyAlignment="0" applyProtection="0"/>
    <xf numFmtId="9" fontId="1" fillId="0" borderId="0" applyFont="0" applyFill="0" applyBorder="0" applyAlignment="0" applyProtection="0"/>
    <xf numFmtId="166"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xf numFmtId="0" fontId="18" fillId="0" borderId="0"/>
    <xf numFmtId="0" fontId="17" fillId="0" borderId="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0">
    <xf numFmtId="0" fontId="0" fillId="0" borderId="0" xfId="0"/>
    <xf numFmtId="0" fontId="5" fillId="3" borderId="0" xfId="4" applyFont="1" applyFill="1" applyAlignment="1">
      <alignment vertical="center"/>
    </xf>
    <xf numFmtId="0" fontId="5" fillId="0" borderId="0" xfId="4" applyFont="1" applyBorder="1" applyAlignment="1">
      <alignment vertical="center"/>
    </xf>
    <xf numFmtId="0" fontId="6" fillId="0" borderId="0" xfId="4" applyFont="1" applyAlignment="1">
      <alignment vertical="center"/>
    </xf>
    <xf numFmtId="0" fontId="6" fillId="3" borderId="0" xfId="4" applyFont="1" applyFill="1" applyBorder="1" applyAlignment="1">
      <alignment vertical="center"/>
    </xf>
    <xf numFmtId="0" fontId="7" fillId="0" borderId="0" xfId="4" applyFont="1" applyBorder="1" applyAlignment="1">
      <alignment vertical="center" wrapText="1"/>
    </xf>
    <xf numFmtId="0" fontId="7" fillId="3" borderId="0" xfId="4" applyFont="1" applyFill="1" applyBorder="1" applyAlignment="1">
      <alignment vertical="center" wrapText="1"/>
    </xf>
    <xf numFmtId="0" fontId="6" fillId="3" borderId="5" xfId="4" applyFont="1" applyFill="1" applyBorder="1" applyAlignment="1">
      <alignment vertical="center"/>
    </xf>
    <xf numFmtId="0" fontId="5" fillId="3" borderId="5" xfId="0" applyFont="1" applyFill="1" applyBorder="1" applyAlignment="1">
      <alignment horizontal="right" vertical="center"/>
    </xf>
    <xf numFmtId="0" fontId="6" fillId="3" borderId="0" xfId="4" applyFont="1" applyFill="1" applyAlignment="1">
      <alignment vertical="center"/>
    </xf>
    <xf numFmtId="0" fontId="6" fillId="0" borderId="0" xfId="4" applyFont="1" applyFill="1" applyAlignment="1">
      <alignment vertical="center"/>
    </xf>
    <xf numFmtId="0" fontId="7" fillId="3" borderId="0" xfId="4" applyFont="1" applyFill="1" applyBorder="1" applyAlignment="1">
      <alignment vertical="center"/>
    </xf>
    <xf numFmtId="0" fontId="6" fillId="0" borderId="0" xfId="4" applyFont="1" applyBorder="1" applyAlignment="1">
      <alignment vertical="center"/>
    </xf>
    <xf numFmtId="9" fontId="6" fillId="0" borderId="0" xfId="12" applyNumberFormat="1" applyFont="1" applyAlignment="1">
      <alignment vertical="center"/>
    </xf>
    <xf numFmtId="0" fontId="5" fillId="0" borderId="0" xfId="4" applyFont="1" applyAlignment="1">
      <alignment vertical="center"/>
    </xf>
    <xf numFmtId="0" fontId="7" fillId="0" borderId="0" xfId="4" applyFont="1" applyBorder="1" applyAlignment="1">
      <alignment vertical="center"/>
    </xf>
    <xf numFmtId="0" fontId="6" fillId="0" borderId="5" xfId="4" applyFont="1" applyBorder="1" applyAlignment="1">
      <alignment vertical="center"/>
    </xf>
    <xf numFmtId="0" fontId="5" fillId="0" borderId="5" xfId="4" applyFont="1" applyBorder="1" applyAlignment="1">
      <alignment vertical="center"/>
    </xf>
    <xf numFmtId="168" fontId="5" fillId="0" borderId="0" xfId="4" applyNumberFormat="1" applyFont="1" applyAlignment="1">
      <alignment vertical="center"/>
    </xf>
    <xf numFmtId="168" fontId="6" fillId="0" borderId="0" xfId="4" applyNumberFormat="1" applyFont="1" applyAlignment="1">
      <alignment vertical="center"/>
    </xf>
    <xf numFmtId="0" fontId="5" fillId="0" borderId="3" xfId="4" applyFont="1" applyBorder="1" applyAlignment="1">
      <alignment vertical="center"/>
    </xf>
    <xf numFmtId="171" fontId="6" fillId="0" borderId="0" xfId="4" applyNumberFormat="1" applyFont="1" applyAlignment="1">
      <alignment vertical="center"/>
    </xf>
    <xf numFmtId="168" fontId="6" fillId="0" borderId="0" xfId="4" applyNumberFormat="1" applyFont="1" applyBorder="1" applyAlignment="1">
      <alignment vertical="center"/>
    </xf>
    <xf numFmtId="0" fontId="12" fillId="3" borderId="0" xfId="4" applyFont="1" applyFill="1" applyAlignment="1">
      <alignment vertical="center"/>
    </xf>
    <xf numFmtId="168" fontId="10" fillId="3" borderId="3" xfId="11" applyNumberFormat="1" applyFont="1" applyFill="1" applyBorder="1" applyAlignment="1">
      <alignment vertical="center"/>
    </xf>
    <xf numFmtId="0" fontId="5" fillId="3" borderId="0" xfId="4" applyFont="1" applyFill="1" applyBorder="1" applyAlignment="1">
      <alignment vertical="center"/>
    </xf>
    <xf numFmtId="17" fontId="5" fillId="3" borderId="0" xfId="0" applyNumberFormat="1" applyFont="1" applyFill="1" applyBorder="1" applyAlignment="1">
      <alignment horizontal="right" vertical="center"/>
    </xf>
    <xf numFmtId="0" fontId="5" fillId="3" borderId="3" xfId="4" applyFont="1" applyFill="1" applyBorder="1" applyAlignment="1">
      <alignment vertical="center"/>
    </xf>
    <xf numFmtId="167" fontId="6" fillId="0" borderId="0" xfId="4" applyNumberFormat="1" applyFont="1" applyAlignment="1">
      <alignment vertical="center"/>
    </xf>
    <xf numFmtId="0" fontId="6" fillId="0" borderId="4" xfId="4" applyFont="1" applyBorder="1" applyAlignment="1">
      <alignment vertical="center"/>
    </xf>
    <xf numFmtId="43" fontId="6" fillId="3" borderId="0" xfId="11" applyFont="1" applyFill="1" applyAlignment="1">
      <alignment vertical="center"/>
    </xf>
    <xf numFmtId="0" fontId="5" fillId="3" borderId="5" xfId="4" applyFont="1" applyFill="1" applyBorder="1" applyAlignment="1">
      <alignment vertical="center"/>
    </xf>
    <xf numFmtId="168" fontId="6" fillId="3" borderId="0" xfId="4" applyNumberFormat="1" applyFont="1" applyFill="1" applyAlignment="1">
      <alignment vertical="center"/>
    </xf>
    <xf numFmtId="0" fontId="6" fillId="3" borderId="4" xfId="4" applyFont="1" applyFill="1" applyBorder="1" applyAlignment="1">
      <alignment vertical="center"/>
    </xf>
    <xf numFmtId="0" fontId="6" fillId="3" borderId="9" xfId="4" applyFont="1" applyFill="1" applyBorder="1" applyAlignment="1">
      <alignment vertical="center"/>
    </xf>
    <xf numFmtId="0" fontId="6" fillId="3" borderId="4" xfId="4" applyFont="1" applyFill="1" applyBorder="1" applyAlignment="1">
      <alignment vertical="center" wrapText="1"/>
    </xf>
    <xf numFmtId="0" fontId="7" fillId="3" borderId="0" xfId="4" applyFont="1" applyFill="1" applyBorder="1" applyAlignment="1">
      <alignment horizontal="left" vertical="center"/>
    </xf>
    <xf numFmtId="0" fontId="15" fillId="2" borderId="0" xfId="0" applyFont="1" applyFill="1"/>
    <xf numFmtId="0" fontId="15" fillId="3" borderId="0" xfId="0" applyFont="1" applyFill="1"/>
    <xf numFmtId="0" fontId="14" fillId="2" borderId="0" xfId="0" applyFont="1" applyFill="1"/>
    <xf numFmtId="0" fontId="16" fillId="2" borderId="0" xfId="0" applyFont="1" applyFill="1" applyAlignment="1">
      <alignment horizontal="center"/>
    </xf>
    <xf numFmtId="0" fontId="16" fillId="2" borderId="0" xfId="0" applyFont="1" applyFill="1" applyAlignment="1"/>
    <xf numFmtId="0" fontId="16" fillId="2" borderId="0" xfId="0" applyFont="1" applyFill="1"/>
    <xf numFmtId="0" fontId="14" fillId="2" borderId="1" xfId="20" applyFont="1" applyFill="1" applyBorder="1" applyAlignment="1">
      <alignment horizontal="left" vertical="center" indent="1"/>
    </xf>
    <xf numFmtId="0" fontId="14" fillId="2" borderId="2" xfId="0" applyFont="1" applyFill="1" applyBorder="1" applyAlignment="1">
      <alignment vertical="center"/>
    </xf>
    <xf numFmtId="0" fontId="15" fillId="2" borderId="0" xfId="0" applyFont="1" applyFill="1" applyAlignment="1">
      <alignment vertical="center"/>
    </xf>
    <xf numFmtId="0" fontId="14" fillId="2" borderId="2" xfId="20" applyFont="1" applyFill="1" applyBorder="1" applyAlignment="1">
      <alignment horizontal="left" vertical="center" indent="1"/>
    </xf>
    <xf numFmtId="175" fontId="6" fillId="3" borderId="0" xfId="4" applyNumberFormat="1" applyFont="1" applyFill="1" applyAlignment="1">
      <alignment vertical="center"/>
    </xf>
    <xf numFmtId="168" fontId="7" fillId="3" borderId="3" xfId="11" applyNumberFormat="1" applyFont="1" applyFill="1" applyBorder="1" applyAlignment="1">
      <alignment vertical="center"/>
    </xf>
    <xf numFmtId="43" fontId="7" fillId="3" borderId="0" xfId="11" applyNumberFormat="1" applyFont="1" applyFill="1" applyBorder="1" applyAlignment="1">
      <alignment horizontal="left" vertical="center" wrapText="1"/>
    </xf>
    <xf numFmtId="167" fontId="7" fillId="3" borderId="0" xfId="11" applyNumberFormat="1" applyFont="1" applyFill="1" applyAlignment="1">
      <alignment vertical="center"/>
    </xf>
    <xf numFmtId="168" fontId="10" fillId="3" borderId="0" xfId="11" applyNumberFormat="1" applyFont="1" applyFill="1" applyBorder="1" applyAlignment="1">
      <alignment vertical="center"/>
    </xf>
    <xf numFmtId="168" fontId="7" fillId="3" borderId="0" xfId="11" applyNumberFormat="1" applyFont="1" applyFill="1" applyBorder="1" applyAlignment="1">
      <alignment vertical="center"/>
    </xf>
    <xf numFmtId="165" fontId="7" fillId="3" borderId="0" xfId="12" applyNumberFormat="1" applyFont="1" applyFill="1" applyBorder="1" applyAlignment="1">
      <alignment vertical="center"/>
    </xf>
    <xf numFmtId="168" fontId="7" fillId="3" borderId="5" xfId="11" applyNumberFormat="1" applyFont="1" applyFill="1" applyBorder="1" applyAlignment="1">
      <alignment vertical="center"/>
    </xf>
    <xf numFmtId="167" fontId="7" fillId="3" borderId="0" xfId="11" applyNumberFormat="1" applyFont="1" applyFill="1" applyBorder="1" applyAlignment="1">
      <alignment vertical="center"/>
    </xf>
    <xf numFmtId="174" fontId="6" fillId="3" borderId="0" xfId="4" applyNumberFormat="1" applyFont="1" applyFill="1" applyAlignment="1">
      <alignment vertical="center"/>
    </xf>
    <xf numFmtId="0" fontId="7" fillId="3" borderId="0" xfId="4"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xf>
    <xf numFmtId="0" fontId="6" fillId="3" borderId="4" xfId="0" applyFont="1" applyFill="1" applyBorder="1" applyAlignment="1">
      <alignment horizontal="left" vertical="center"/>
    </xf>
    <xf numFmtId="173" fontId="6" fillId="3" borderId="0" xfId="0" applyNumberFormat="1" applyFont="1" applyFill="1" applyAlignment="1">
      <alignmen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0" xfId="0" applyFont="1" applyFill="1" applyBorder="1" applyAlignment="1">
      <alignment horizontal="left" vertical="center"/>
    </xf>
    <xf numFmtId="165" fontId="10" fillId="3" borderId="3" xfId="12" applyNumberFormat="1" applyFont="1" applyFill="1" applyBorder="1" applyAlignment="1">
      <alignment vertical="center"/>
    </xf>
    <xf numFmtId="168" fontId="7" fillId="3" borderId="0" xfId="11" applyNumberFormat="1" applyFont="1" applyFill="1" applyAlignment="1">
      <alignment vertical="center"/>
    </xf>
    <xf numFmtId="0" fontId="7" fillId="0" borderId="8" xfId="4" applyFont="1" applyBorder="1" applyAlignment="1">
      <alignment vertical="center" wrapText="1"/>
    </xf>
    <xf numFmtId="168" fontId="10" fillId="3" borderId="0" xfId="11" applyNumberFormat="1" applyFont="1" applyFill="1" applyAlignment="1">
      <alignment vertical="center"/>
    </xf>
    <xf numFmtId="0" fontId="6" fillId="3" borderId="0" xfId="0" applyFont="1" applyFill="1" applyBorder="1" applyAlignment="1">
      <alignment vertical="center"/>
    </xf>
    <xf numFmtId="172" fontId="6" fillId="3" borderId="0" xfId="0" applyNumberFormat="1" applyFont="1" applyFill="1" applyAlignment="1">
      <alignment vertical="center"/>
    </xf>
    <xf numFmtId="170" fontId="6" fillId="3" borderId="0" xfId="0" applyNumberFormat="1" applyFont="1" applyFill="1" applyAlignment="1">
      <alignment vertical="center"/>
    </xf>
    <xf numFmtId="0" fontId="5" fillId="3" borderId="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10" fillId="3" borderId="3" xfId="4" applyFont="1" applyFill="1" applyBorder="1" applyAlignment="1">
      <alignment vertical="center" wrapText="1"/>
    </xf>
    <xf numFmtId="0" fontId="10" fillId="3" borderId="0" xfId="4" applyFont="1" applyFill="1" applyBorder="1" applyAlignment="1">
      <alignment vertical="center" wrapText="1"/>
    </xf>
    <xf numFmtId="43" fontId="7" fillId="3" borderId="0" xfId="11" applyNumberFormat="1" applyFont="1" applyFill="1" applyBorder="1" applyAlignment="1">
      <alignment vertical="center"/>
    </xf>
    <xf numFmtId="0" fontId="7" fillId="3" borderId="0" xfId="3" applyFont="1" applyFill="1" applyAlignment="1">
      <alignment vertical="center"/>
    </xf>
    <xf numFmtId="164" fontId="6" fillId="3" borderId="0" xfId="0" applyNumberFormat="1" applyFont="1" applyFill="1" applyAlignment="1">
      <alignment vertical="center"/>
    </xf>
    <xf numFmtId="165" fontId="6" fillId="3" borderId="0" xfId="12" applyNumberFormat="1" applyFont="1" applyFill="1" applyAlignment="1">
      <alignment vertical="center"/>
    </xf>
    <xf numFmtId="0" fontId="7" fillId="3" borderId="5" xfId="3" applyFont="1" applyFill="1" applyBorder="1" applyAlignment="1">
      <alignment vertical="center"/>
    </xf>
    <xf numFmtId="167" fontId="7" fillId="3" borderId="5" xfId="11" applyNumberFormat="1" applyFont="1" applyFill="1" applyBorder="1" applyAlignment="1">
      <alignment vertical="center"/>
    </xf>
    <xf numFmtId="9" fontId="10" fillId="3" borderId="3" xfId="12" applyFont="1" applyFill="1" applyBorder="1" applyAlignment="1">
      <alignment vertical="center"/>
    </xf>
    <xf numFmtId="169" fontId="6" fillId="3" borderId="0" xfId="11" applyNumberFormat="1" applyFont="1" applyFill="1" applyAlignment="1">
      <alignment vertical="center"/>
    </xf>
    <xf numFmtId="168" fontId="10" fillId="3" borderId="5" xfId="11" applyNumberFormat="1" applyFont="1" applyFill="1" applyBorder="1" applyAlignment="1">
      <alignment vertical="center"/>
    </xf>
    <xf numFmtId="168" fontId="7" fillId="3" borderId="5" xfId="11" applyNumberFormat="1" applyFont="1" applyFill="1" applyBorder="1" applyAlignment="1">
      <alignment horizontal="right" vertical="center"/>
    </xf>
    <xf numFmtId="167" fontId="10" fillId="3" borderId="3" xfId="11" applyNumberFormat="1" applyFont="1" applyFill="1" applyBorder="1" applyAlignment="1">
      <alignment vertical="center"/>
    </xf>
    <xf numFmtId="176" fontId="7" fillId="3" borderId="0" xfId="11" applyNumberFormat="1" applyFont="1" applyFill="1" applyBorder="1" applyAlignment="1">
      <alignment vertical="center"/>
    </xf>
    <xf numFmtId="177" fontId="6" fillId="0" borderId="0" xfId="11" applyNumberFormat="1" applyFont="1" applyAlignment="1">
      <alignment vertical="center"/>
    </xf>
    <xf numFmtId="178" fontId="6" fillId="0" borderId="0" xfId="11" applyNumberFormat="1" applyFont="1" applyAlignment="1">
      <alignment vertical="center"/>
    </xf>
    <xf numFmtId="0" fontId="7" fillId="3" borderId="0" xfId="14" applyFont="1" applyFill="1" applyBorder="1" applyAlignment="1">
      <alignment horizontal="center" vertical="center"/>
    </xf>
    <xf numFmtId="0" fontId="13" fillId="3" borderId="0" xfId="4" applyFont="1" applyFill="1" applyBorder="1" applyAlignment="1">
      <alignment horizontal="left" vertical="center" wrapText="1" indent="1"/>
    </xf>
    <xf numFmtId="179" fontId="7" fillId="3" borderId="5" xfId="11" applyNumberFormat="1" applyFont="1" applyFill="1" applyBorder="1" applyAlignment="1">
      <alignment vertical="center"/>
    </xf>
    <xf numFmtId="0" fontId="7" fillId="3" borderId="0" xfId="4" applyFont="1" applyFill="1" applyBorder="1" applyAlignment="1">
      <alignment horizontal="left" vertical="center" wrapText="1" indent="1"/>
    </xf>
    <xf numFmtId="3" fontId="7" fillId="3" borderId="0" xfId="4" applyNumberFormat="1" applyFont="1" applyFill="1" applyBorder="1" applyAlignment="1">
      <alignment vertical="center"/>
    </xf>
    <xf numFmtId="0" fontId="6" fillId="3" borderId="0" xfId="0" applyFont="1" applyFill="1" applyBorder="1" applyAlignment="1">
      <alignment horizontal="left" vertical="center" indent="1"/>
    </xf>
    <xf numFmtId="167" fontId="10" fillId="3" borderId="0" xfId="11" applyNumberFormat="1" applyFont="1" applyFill="1" applyBorder="1" applyAlignment="1">
      <alignment vertical="center"/>
    </xf>
    <xf numFmtId="171" fontId="6" fillId="3" borderId="0" xfId="4" applyNumberFormat="1" applyFont="1" applyFill="1" applyAlignment="1">
      <alignment vertical="center"/>
    </xf>
    <xf numFmtId="0" fontId="19" fillId="3" borderId="0" xfId="4" applyFont="1" applyFill="1" applyBorder="1" applyAlignment="1">
      <alignment vertical="center"/>
    </xf>
    <xf numFmtId="167" fontId="6" fillId="3" borderId="0" xfId="0" applyNumberFormat="1" applyFont="1" applyFill="1" applyAlignment="1">
      <alignment vertical="center"/>
    </xf>
    <xf numFmtId="168" fontId="10" fillId="3" borderId="0" xfId="4" applyNumberFormat="1" applyFont="1" applyFill="1" applyBorder="1" applyAlignment="1">
      <alignment vertical="center" wrapText="1"/>
    </xf>
    <xf numFmtId="174" fontId="6" fillId="3" borderId="0" xfId="0" applyNumberFormat="1" applyFont="1" applyFill="1" applyAlignment="1">
      <alignment vertical="center"/>
    </xf>
    <xf numFmtId="0" fontId="22" fillId="3" borderId="0" xfId="4" applyFont="1" applyFill="1" applyBorder="1" applyAlignment="1">
      <alignment vertical="center"/>
    </xf>
    <xf numFmtId="0" fontId="22" fillId="3" borderId="0" xfId="0" applyFont="1" applyFill="1" applyAlignment="1">
      <alignment vertical="center"/>
    </xf>
    <xf numFmtId="9" fontId="7" fillId="3" borderId="0" xfId="12" applyFont="1" applyFill="1" applyBorder="1" applyAlignment="1">
      <alignment vertical="center" wrapText="1"/>
    </xf>
    <xf numFmtId="169" fontId="7" fillId="3" borderId="0" xfId="11" applyNumberFormat="1" applyFont="1" applyFill="1" applyBorder="1" applyAlignment="1">
      <alignment vertical="center"/>
    </xf>
    <xf numFmtId="169" fontId="7" fillId="3" borderId="5" xfId="11" applyNumberFormat="1" applyFont="1" applyFill="1" applyBorder="1" applyAlignment="1">
      <alignment vertical="center"/>
    </xf>
    <xf numFmtId="169" fontId="19" fillId="3" borderId="0" xfId="11" applyNumberFormat="1" applyFont="1" applyFill="1" applyBorder="1" applyAlignment="1">
      <alignment vertical="center"/>
    </xf>
    <xf numFmtId="0" fontId="19" fillId="3" borderId="0" xfId="4" applyFont="1" applyFill="1" applyBorder="1" applyAlignment="1">
      <alignment vertical="center" wrapText="1"/>
    </xf>
    <xf numFmtId="0" fontId="6" fillId="3" borderId="0" xfId="0" applyFont="1" applyFill="1" applyBorder="1" applyAlignment="1">
      <alignment horizontal="left" vertical="center" indent="3"/>
    </xf>
    <xf numFmtId="0" fontId="5" fillId="3" borderId="6" xfId="0" applyFont="1" applyFill="1" applyBorder="1" applyAlignment="1">
      <alignment horizontal="center" vertical="center"/>
    </xf>
    <xf numFmtId="165" fontId="7" fillId="3" borderId="0" xfId="12" applyNumberFormat="1" applyFont="1" applyFill="1" applyBorder="1" applyAlignment="1">
      <alignment horizontal="center" vertical="center"/>
    </xf>
    <xf numFmtId="0" fontId="7" fillId="3" borderId="0" xfId="4" applyFont="1" applyFill="1" applyBorder="1" applyAlignment="1">
      <alignment horizontal="left" vertical="center" wrapText="1"/>
    </xf>
    <xf numFmtId="0" fontId="15" fillId="0" borderId="0" xfId="0" applyFont="1" applyFill="1" applyBorder="1" applyAlignment="1">
      <alignment horizontal="left" indent="2"/>
    </xf>
    <xf numFmtId="165" fontId="0" fillId="0" borderId="0" xfId="12" applyNumberFormat="1" applyFont="1"/>
    <xf numFmtId="1" fontId="0" fillId="0" borderId="0" xfId="0" applyNumberFormat="1"/>
    <xf numFmtId="0" fontId="23" fillId="0" borderId="0" xfId="0" applyFont="1" applyAlignment="1">
      <alignment horizontal="left" vertical="center" readingOrder="1"/>
    </xf>
    <xf numFmtId="168" fontId="6" fillId="3" borderId="0" xfId="0" applyNumberFormat="1" applyFont="1" applyFill="1" applyAlignment="1">
      <alignment vertical="center"/>
    </xf>
    <xf numFmtId="0" fontId="6" fillId="3" borderId="0" xfId="4" applyFont="1" applyFill="1" applyBorder="1" applyAlignment="1">
      <alignment horizontal="left" vertical="center" wrapText="1"/>
    </xf>
    <xf numFmtId="0" fontId="6" fillId="3" borderId="10" xfId="0" applyFont="1" applyFill="1" applyBorder="1" applyAlignment="1">
      <alignment horizontal="left" vertical="center"/>
    </xf>
    <xf numFmtId="0" fontId="24" fillId="3" borderId="5" xfId="3" applyFont="1" applyFill="1" applyBorder="1" applyAlignment="1">
      <alignment vertical="center"/>
    </xf>
    <xf numFmtId="1" fontId="6" fillId="3" borderId="0" xfId="4" applyNumberFormat="1" applyFont="1" applyFill="1" applyAlignment="1">
      <alignment vertical="center"/>
    </xf>
    <xf numFmtId="0" fontId="16" fillId="2" borderId="0" xfId="0" applyFont="1" applyFill="1" applyAlignment="1">
      <alignment horizontal="center"/>
    </xf>
    <xf numFmtId="0" fontId="14" fillId="2" borderId="0" xfId="0" applyFont="1" applyFill="1" applyAlignment="1">
      <alignment horizontal="left" vertical="top" wrapText="1"/>
    </xf>
    <xf numFmtId="0" fontId="5" fillId="3" borderId="6" xfId="0" applyFont="1" applyFill="1" applyBorder="1" applyAlignment="1">
      <alignment horizontal="center" vertical="center"/>
    </xf>
    <xf numFmtId="0" fontId="6" fillId="3" borderId="0" xfId="4" applyFont="1" applyFill="1" applyBorder="1" applyAlignment="1">
      <alignment horizontal="left" vertical="center" wrapText="1"/>
    </xf>
    <xf numFmtId="0" fontId="5" fillId="3" borderId="7" xfId="0" applyFont="1" applyFill="1" applyBorder="1" applyAlignment="1">
      <alignment horizontal="center" vertical="center"/>
    </xf>
    <xf numFmtId="0" fontId="7" fillId="3" borderId="0" xfId="4" applyFont="1" applyFill="1" applyBorder="1" applyAlignment="1">
      <alignment horizontal="left" vertical="center" wrapText="1"/>
    </xf>
    <xf numFmtId="0" fontId="5" fillId="3" borderId="6" xfId="0" applyFont="1" applyFill="1" applyBorder="1" applyAlignment="1">
      <alignment horizontal="center" vertical="center" wrapText="1"/>
    </xf>
  </cellXfs>
  <cellStyles count="57">
    <cellStyle name="% 10" xfId="32"/>
    <cellStyle name="% 10 2" xfId="52"/>
    <cellStyle name="% 2" xfId="53"/>
    <cellStyle name="Calculation 2 2 8 2" xfId="16"/>
    <cellStyle name="Calculation 2 4 7" xfId="18"/>
    <cellStyle name="Calculation 31" xfId="17"/>
    <cellStyle name="Comma" xfId="11" builtinId="3"/>
    <cellStyle name="Comma 2" xfId="22"/>
    <cellStyle name="Comma 2 2" xfId="27"/>
    <cellStyle name="Comma 2 2 2" xfId="39"/>
    <cellStyle name="Comma 2 2 2 2" xfId="51"/>
    <cellStyle name="Comma 2 3" xfId="29"/>
    <cellStyle name="Comma 2 3 2" xfId="41"/>
    <cellStyle name="Comma 2 4" xfId="26"/>
    <cellStyle name="Comma 2 4 2" xfId="38"/>
    <cellStyle name="Comma 2 5" xfId="35"/>
    <cellStyle name="Comma 2 6" xfId="48"/>
    <cellStyle name="Comma 2 7" xfId="55"/>
    <cellStyle name="Comma 3" xfId="23"/>
    <cellStyle name="Comma 3 2" xfId="30"/>
    <cellStyle name="Comma 3 2 2" xfId="42"/>
    <cellStyle name="Comma 3 3" xfId="36"/>
    <cellStyle name="Comma 4" xfId="28"/>
    <cellStyle name="Comma 4 2" xfId="40"/>
    <cellStyle name="Comma 5" xfId="25"/>
    <cellStyle name="Comma 5 2" xfId="37"/>
    <cellStyle name="Comma 6" xfId="34"/>
    <cellStyle name="Comma 7" xfId="49"/>
    <cellStyle name="Comma 7 2" xfId="56"/>
    <cellStyle name="Comma 8" xfId="47"/>
    <cellStyle name="Comma 9" xfId="54"/>
    <cellStyle name="gs]_x000d__x000a_Window=0,0,640,480, , ,3_x000d__x000a_dir1=5,7,637,250,-1,-1,1,30,201,1905,231,G:\UGRC\RB\B-DADOS\FOX-PRO\CRED-VEN\KP" xfId="33"/>
    <cellStyle name="Hyperlink" xfId="20" builtinId="8"/>
    <cellStyle name="Normal" xfId="0" builtinId="0"/>
    <cellStyle name="Normal 10 2 2" xfId="50"/>
    <cellStyle name="Normal 10 3" xfId="8"/>
    <cellStyle name="Normal 104" xfId="19"/>
    <cellStyle name="Normal 11" xfId="13"/>
    <cellStyle name="Normal 117" xfId="3"/>
    <cellStyle name="Normal 15" xfId="15"/>
    <cellStyle name="Normal 15 2" xfId="31"/>
    <cellStyle name="Normal 15 5" xfId="45"/>
    <cellStyle name="Normal 2" xfId="46"/>
    <cellStyle name="Normal 2 2 3" xfId="14"/>
    <cellStyle name="Normal 2 2 3 2" xfId="21"/>
    <cellStyle name="Normal 2 5" xfId="1"/>
    <cellStyle name="Normal 2 5 5" xfId="24"/>
    <cellStyle name="Normal 24" xfId="2"/>
    <cellStyle name="Normal 26" xfId="9"/>
    <cellStyle name="Normal 28" xfId="4"/>
    <cellStyle name="Normal 28 2" xfId="5"/>
    <cellStyle name="Normal 3" xfId="43"/>
    <cellStyle name="Normal 42" xfId="10"/>
    <cellStyle name="Normal 7" xfId="44"/>
    <cellStyle name="Percent" xfId="12" builtinId="5"/>
    <cellStyle name="Percent 2" xfId="6"/>
    <cellStyle name="Percent 2 2 2 2" xfId="7"/>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262890</xdr:colOff>
      <xdr:row>1</xdr:row>
      <xdr:rowOff>15241</xdr:rowOff>
    </xdr:from>
    <xdr:to>
      <xdr:col>9</xdr:col>
      <xdr:colOff>643586</xdr:colOff>
      <xdr:row>7</xdr:row>
      <xdr:rowOff>114301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0215" y="186691"/>
          <a:ext cx="2838146" cy="11277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t="str">
            <v/>
          </cell>
          <cell r="F2" t="str">
            <v/>
          </cell>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t="str">
            <v/>
          </cell>
          <cell r="F5" t="str">
            <v/>
          </cell>
          <cell r="G5" t="str">
            <v>n.a.</v>
          </cell>
        </row>
        <row r="6">
          <cell r="A6" t="str">
            <v>Aequitas</v>
          </cell>
          <cell r="B6" t="str">
            <v>Munich</v>
          </cell>
          <cell r="C6">
            <v>0</v>
          </cell>
          <cell r="D6">
            <v>42027</v>
          </cell>
          <cell r="E6" t="str">
            <v/>
          </cell>
          <cell r="F6" t="str">
            <v/>
          </cell>
          <cell r="G6" t="str">
            <v>n.a.</v>
          </cell>
        </row>
        <row r="7">
          <cell r="A7" t="str">
            <v>Aerion Fund Management</v>
          </cell>
          <cell r="B7" t="str">
            <v>London</v>
          </cell>
          <cell r="C7">
            <v>1</v>
          </cell>
          <cell r="D7" t="str">
            <v>JPMorgan ('15)</v>
          </cell>
          <cell r="E7" t="str">
            <v/>
          </cell>
          <cell r="F7" t="str">
            <v/>
          </cell>
          <cell r="G7" t="str">
            <v>n.a.</v>
          </cell>
        </row>
        <row r="8">
          <cell r="A8" t="str">
            <v>AFA</v>
          </cell>
          <cell r="B8" t="str">
            <v>Stockholm</v>
          </cell>
          <cell r="C8">
            <v>0</v>
          </cell>
          <cell r="D8">
            <v>42027</v>
          </cell>
          <cell r="E8" t="str">
            <v/>
          </cell>
          <cell r="F8" t="str">
            <v/>
          </cell>
          <cell r="G8" t="str">
            <v>n.a.</v>
          </cell>
        </row>
        <row r="9">
          <cell r="A9" t="str">
            <v>AGF</v>
          </cell>
          <cell r="B9" t="str">
            <v>Dublin</v>
          </cell>
          <cell r="C9">
            <v>0</v>
          </cell>
          <cell r="D9">
            <v>42027</v>
          </cell>
          <cell r="E9" t="str">
            <v/>
          </cell>
          <cell r="F9" t="str">
            <v/>
          </cell>
          <cell r="G9" t="str">
            <v>n.a.</v>
          </cell>
        </row>
        <row r="10">
          <cell r="A10" t="str">
            <v>Ahorro Corp</v>
          </cell>
          <cell r="B10" t="str">
            <v>Madrid</v>
          </cell>
          <cell r="C10">
            <v>0.249</v>
          </cell>
          <cell r="D10">
            <v>42027</v>
          </cell>
          <cell r="E10" t="str">
            <v/>
          </cell>
          <cell r="F10" t="str">
            <v/>
          </cell>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t="str">
            <v/>
          </cell>
          <cell r="F18" t="str">
            <v/>
          </cell>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t="str">
            <v/>
          </cell>
          <cell r="F20" t="str">
            <v/>
          </cell>
          <cell r="G20" t="str">
            <v>n.a.</v>
          </cell>
        </row>
        <row r="21">
          <cell r="A21" t="str">
            <v>AMF Pension</v>
          </cell>
          <cell r="B21" t="str">
            <v>Stockholm</v>
          </cell>
          <cell r="C21">
            <v>11.5</v>
          </cell>
          <cell r="D21">
            <v>42027</v>
          </cell>
          <cell r="E21" t="str">
            <v/>
          </cell>
          <cell r="F21" t="str">
            <v/>
          </cell>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t="str">
            <v/>
          </cell>
          <cell r="F26" t="str">
            <v/>
          </cell>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t="str">
            <v/>
          </cell>
          <cell r="F28" t="str">
            <v/>
          </cell>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t="str">
            <v/>
          </cell>
          <cell r="F34" t="str">
            <v/>
          </cell>
          <cell r="G34" t="str">
            <v>n.a.</v>
          </cell>
        </row>
        <row r="35">
          <cell r="A35" t="str">
            <v>Ibercaja Gestión S.A.</v>
          </cell>
          <cell r="B35" t="str">
            <v>Madrid</v>
          </cell>
          <cell r="C35">
            <v>185.9</v>
          </cell>
          <cell r="D35" t="str">
            <v>http://www.investmenteurope.net/regions/spainportugal/invercaixa-gestion-ranks-first-august-flows/</v>
          </cell>
          <cell r="E35" t="str">
            <v/>
          </cell>
          <cell r="F35" t="str">
            <v/>
          </cell>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t="str">
            <v/>
          </cell>
          <cell r="F39" t="str">
            <v/>
          </cell>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t="str">
            <v/>
          </cell>
          <cell r="F42" t="str">
            <v/>
          </cell>
          <cell r="G42" t="str">
            <v>n.a.</v>
          </cell>
        </row>
        <row r="43">
          <cell r="A43" t="str">
            <v>AXA Framlington</v>
          </cell>
          <cell r="B43" t="str">
            <v>London</v>
          </cell>
          <cell r="C43">
            <v>12</v>
          </cell>
          <cell r="D43">
            <v>42027</v>
          </cell>
          <cell r="E43" t="str">
            <v/>
          </cell>
          <cell r="F43" t="str">
            <v/>
          </cell>
          <cell r="G43" t="str">
            <v>n.a.</v>
          </cell>
        </row>
        <row r="44">
          <cell r="A44" t="str">
            <v>AXA IM</v>
          </cell>
          <cell r="B44" t="str">
            <v>Paris</v>
          </cell>
          <cell r="C44">
            <v>27.6</v>
          </cell>
          <cell r="D44">
            <v>42027</v>
          </cell>
          <cell r="E44" t="str">
            <v/>
          </cell>
          <cell r="F44" t="str">
            <v/>
          </cell>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t="str">
            <v/>
          </cell>
          <cell r="F46" t="str">
            <v/>
          </cell>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t="str">
            <v/>
          </cell>
          <cell r="F55" t="str">
            <v/>
          </cell>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t="str">
            <v/>
          </cell>
          <cell r="F63" t="str">
            <v/>
          </cell>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t="str">
            <v/>
          </cell>
          <cell r="F73" t="str">
            <v/>
          </cell>
          <cell r="G73" t="str">
            <v>n.a.</v>
          </cell>
        </row>
        <row r="74">
          <cell r="A74" t="str">
            <v>Bayern Versicherung</v>
          </cell>
          <cell r="B74" t="str">
            <v>Munich</v>
          </cell>
          <cell r="C74">
            <v>0</v>
          </cell>
          <cell r="D74">
            <v>42027</v>
          </cell>
          <cell r="E74" t="str">
            <v/>
          </cell>
          <cell r="F74" t="str">
            <v/>
          </cell>
          <cell r="G74" t="str">
            <v>n.a.</v>
          </cell>
        </row>
        <row r="75">
          <cell r="A75" t="str">
            <v>BBVA AM (Banco Bilbao Vizcaya Agentaria)</v>
          </cell>
          <cell r="B75" t="str">
            <v>Madrid</v>
          </cell>
          <cell r="C75">
            <v>21.9</v>
          </cell>
          <cell r="D75">
            <v>42027</v>
          </cell>
          <cell r="E75" t="str">
            <v/>
          </cell>
          <cell r="F75" t="str">
            <v/>
          </cell>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t="str">
            <v/>
          </cell>
          <cell r="F81" t="str">
            <v/>
          </cell>
          <cell r="G81" t="str">
            <v>n.a.</v>
          </cell>
        </row>
        <row r="82">
          <cell r="A82" t="str">
            <v>Bestinver</v>
          </cell>
          <cell r="B82" t="str">
            <v>Madrid</v>
          </cell>
          <cell r="C82">
            <v>5.5</v>
          </cell>
          <cell r="D82">
            <v>42027</v>
          </cell>
          <cell r="E82" t="str">
            <v/>
          </cell>
          <cell r="F82" t="str">
            <v/>
          </cell>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t="str">
            <v/>
          </cell>
          <cell r="F87" t="str">
            <v/>
          </cell>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t="str">
            <v/>
          </cell>
          <cell r="F93" t="str">
            <v/>
          </cell>
          <cell r="G93" t="str">
            <v>n.a.</v>
          </cell>
        </row>
        <row r="94">
          <cell r="A94" t="str">
            <v>BNP Paribas AM</v>
          </cell>
          <cell r="B94" t="str">
            <v>Paris</v>
          </cell>
          <cell r="C94">
            <v>4</v>
          </cell>
          <cell r="D94" t="str">
            <v>Call with Damien (6 Fev'14)</v>
          </cell>
          <cell r="E94" t="str">
            <v/>
          </cell>
          <cell r="F94" t="str">
            <v/>
          </cell>
          <cell r="G94" t="str">
            <v>n.a.</v>
          </cell>
        </row>
        <row r="95">
          <cell r="A95" t="str">
            <v>BNP Paribas Investment Partners</v>
          </cell>
          <cell r="B95" t="str">
            <v>Paris</v>
          </cell>
          <cell r="C95">
            <v>510</v>
          </cell>
          <cell r="D95" t="str">
            <v>UBS</v>
          </cell>
          <cell r="E95" t="str">
            <v/>
          </cell>
          <cell r="F95" t="str">
            <v/>
          </cell>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t="str">
            <v/>
          </cell>
          <cell r="F98" t="str">
            <v/>
          </cell>
          <cell r="G98" t="str">
            <v>n.a.</v>
          </cell>
        </row>
        <row r="99">
          <cell r="A99" t="str">
            <v>Bordier</v>
          </cell>
          <cell r="B99" t="str">
            <v>Geneva</v>
          </cell>
          <cell r="C99">
            <v>0</v>
          </cell>
          <cell r="D99">
            <v>42027</v>
          </cell>
          <cell r="E99" t="str">
            <v/>
          </cell>
          <cell r="F99" t="str">
            <v/>
          </cell>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t="str">
            <v/>
          </cell>
          <cell r="F103" t="str">
            <v/>
          </cell>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t="str">
            <v/>
          </cell>
          <cell r="F105" t="str">
            <v/>
          </cell>
          <cell r="G105" t="str">
            <v>n.a.</v>
          </cell>
        </row>
        <row r="106">
          <cell r="A106" t="str">
            <v>Brummer Zenit</v>
          </cell>
          <cell r="B106" t="str">
            <v>London</v>
          </cell>
          <cell r="C106">
            <v>0</v>
          </cell>
          <cell r="D106">
            <v>42027</v>
          </cell>
          <cell r="E106" t="str">
            <v/>
          </cell>
          <cell r="F106" t="str">
            <v/>
          </cell>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t="str">
            <v/>
          </cell>
          <cell r="F111" t="str">
            <v/>
          </cell>
          <cell r="G111" t="str">
            <v>n.a.</v>
          </cell>
        </row>
        <row r="112">
          <cell r="A112" t="str">
            <v>Candriam (fka Dexia)</v>
          </cell>
          <cell r="B112" t="str">
            <v>Brussels</v>
          </cell>
          <cell r="C112">
            <v>3.4</v>
          </cell>
          <cell r="D112">
            <v>42027</v>
          </cell>
          <cell r="E112" t="str">
            <v/>
          </cell>
          <cell r="F112" t="str">
            <v/>
          </cell>
          <cell r="G112" t="str">
            <v>n.a.</v>
          </cell>
        </row>
        <row r="113">
          <cell r="A113" t="str">
            <v>Financier de l’Echiquier</v>
          </cell>
          <cell r="B113" t="str">
            <v>Paris</v>
          </cell>
          <cell r="C113">
            <v>5.4640000000000004</v>
          </cell>
          <cell r="D113" t="str">
            <v>Website</v>
          </cell>
          <cell r="E113" t="str">
            <v/>
          </cell>
          <cell r="F113" t="str">
            <v/>
          </cell>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t="str">
            <v/>
          </cell>
          <cell r="F118" t="str">
            <v/>
          </cell>
          <cell r="G118" t="str">
            <v>n.a.</v>
          </cell>
        </row>
        <row r="119">
          <cell r="A119" t="str">
            <v>Capital Research Global</v>
          </cell>
          <cell r="B119" t="str">
            <v>London</v>
          </cell>
          <cell r="C119">
            <v>0.44340000000000002</v>
          </cell>
          <cell r="D119">
            <v>42027</v>
          </cell>
          <cell r="E119" t="str">
            <v/>
          </cell>
          <cell r="F119" t="str">
            <v/>
          </cell>
          <cell r="G119" t="str">
            <v>n.a.</v>
          </cell>
        </row>
        <row r="120">
          <cell r="A120" t="str">
            <v>Capital Research World</v>
          </cell>
          <cell r="B120" t="str">
            <v>London</v>
          </cell>
          <cell r="C120">
            <v>0</v>
          </cell>
          <cell r="D120">
            <v>42027</v>
          </cell>
          <cell r="E120" t="str">
            <v/>
          </cell>
          <cell r="F120" t="str">
            <v/>
          </cell>
          <cell r="G120" t="str">
            <v>n.a.</v>
          </cell>
        </row>
        <row r="121">
          <cell r="A121" t="str">
            <v>Capital World Investors</v>
          </cell>
          <cell r="B121" t="str">
            <v>San Francisco</v>
          </cell>
          <cell r="C121">
            <v>0.36499999999999999</v>
          </cell>
          <cell r="D121" t="str">
            <v>J.P.Morgan</v>
          </cell>
          <cell r="E121" t="str">
            <v/>
          </cell>
          <cell r="F121" t="str">
            <v/>
          </cell>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t="str">
            <v/>
          </cell>
          <cell r="F123" t="str">
            <v/>
          </cell>
          <cell r="G123" t="str">
            <v>n.a.</v>
          </cell>
        </row>
        <row r="124">
          <cell r="A124" t="str">
            <v>Carmignac Gestion</v>
          </cell>
          <cell r="B124" t="str">
            <v>London</v>
          </cell>
          <cell r="C124">
            <v>27.9</v>
          </cell>
          <cell r="D124">
            <v>42027</v>
          </cell>
          <cell r="E124" t="str">
            <v/>
          </cell>
          <cell r="F124" t="str">
            <v/>
          </cell>
          <cell r="G124" t="str">
            <v>n.a.</v>
          </cell>
        </row>
        <row r="125">
          <cell r="A125" t="str">
            <v>Carnegie</v>
          </cell>
          <cell r="B125" t="str">
            <v>Copenhagen</v>
          </cell>
          <cell r="C125">
            <v>0.92769999999999997</v>
          </cell>
          <cell r="D125">
            <v>42027</v>
          </cell>
          <cell r="E125" t="str">
            <v/>
          </cell>
          <cell r="F125" t="str">
            <v/>
          </cell>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t="str">
            <v/>
          </cell>
          <cell r="F129" t="str">
            <v/>
          </cell>
          <cell r="G129" t="str">
            <v>n.a.</v>
          </cell>
        </row>
        <row r="130">
          <cell r="A130" t="str">
            <v>CDC</v>
          </cell>
          <cell r="B130" t="str">
            <v>Paris</v>
          </cell>
          <cell r="C130">
            <v>0</v>
          </cell>
          <cell r="D130">
            <v>42027</v>
          </cell>
          <cell r="E130" t="str">
            <v/>
          </cell>
          <cell r="F130" t="str">
            <v/>
          </cell>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t="str">
            <v/>
          </cell>
          <cell r="F132" t="str">
            <v/>
          </cell>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t="str">
            <v/>
          </cell>
          <cell r="F139" t="str">
            <v/>
          </cell>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t="str">
            <v/>
          </cell>
          <cell r="F148" t="str">
            <v/>
          </cell>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t="str">
            <v/>
          </cell>
          <cell r="F152" t="str">
            <v/>
          </cell>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t="str">
            <v/>
          </cell>
          <cell r="F154" t="str">
            <v/>
          </cell>
          <cell r="G154" t="str">
            <v>n.a.</v>
          </cell>
        </row>
        <row r="155">
          <cell r="A155" t="str">
            <v>Delta Lloyd</v>
          </cell>
          <cell r="B155" t="str">
            <v>Amsterdam</v>
          </cell>
          <cell r="C155">
            <v>7.8</v>
          </cell>
          <cell r="D155">
            <v>42027</v>
          </cell>
          <cell r="E155" t="str">
            <v/>
          </cell>
          <cell r="F155" t="str">
            <v/>
          </cell>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t="str">
            <v/>
          </cell>
          <cell r="F161" t="str">
            <v/>
          </cell>
          <cell r="G161" t="str">
            <v>n.a.</v>
          </cell>
        </row>
        <row r="162">
          <cell r="A162" t="str">
            <v>DnB NOR</v>
          </cell>
          <cell r="B162" t="str">
            <v>Oslo</v>
          </cell>
          <cell r="C162">
            <v>13.6</v>
          </cell>
          <cell r="D162">
            <v>42027</v>
          </cell>
          <cell r="E162" t="str">
            <v/>
          </cell>
          <cell r="F162" t="str">
            <v/>
          </cell>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t="str">
            <v/>
          </cell>
          <cell r="F165" t="str">
            <v/>
          </cell>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t="str">
            <v/>
          </cell>
          <cell r="F167" t="str">
            <v/>
          </cell>
          <cell r="G167" t="str">
            <v>n.a.</v>
          </cell>
        </row>
        <row r="168">
          <cell r="A168" t="str">
            <v>Egerton Capital</v>
          </cell>
          <cell r="B168" t="str">
            <v>London</v>
          </cell>
          <cell r="C168">
            <v>0</v>
          </cell>
          <cell r="D168">
            <v>42027</v>
          </cell>
          <cell r="E168" t="str">
            <v/>
          </cell>
          <cell r="F168" t="str">
            <v/>
          </cell>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t="str">
            <v/>
          </cell>
          <cell r="F173" t="str">
            <v/>
          </cell>
          <cell r="G173" t="str">
            <v>n.a.</v>
          </cell>
        </row>
        <row r="174">
          <cell r="A174" t="str">
            <v>Exane</v>
          </cell>
          <cell r="B174" t="str">
            <v>Paris</v>
          </cell>
          <cell r="C174">
            <v>0</v>
          </cell>
          <cell r="D174">
            <v>42027</v>
          </cell>
          <cell r="E174" t="str">
            <v/>
          </cell>
          <cell r="F174" t="str">
            <v/>
          </cell>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t="str">
            <v/>
          </cell>
          <cell r="F177" t="str">
            <v/>
          </cell>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t="str">
            <v/>
          </cell>
          <cell r="F179" t="str">
            <v/>
          </cell>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t="str">
            <v/>
          </cell>
          <cell r="F181" t="str">
            <v/>
          </cell>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t="str">
            <v/>
          </cell>
          <cell r="F183" t="str">
            <v/>
          </cell>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t="str">
            <v/>
          </cell>
          <cell r="F187" t="str">
            <v/>
          </cell>
          <cell r="G187" t="str">
            <v>n.a.</v>
          </cell>
        </row>
        <row r="188">
          <cell r="A188" t="str">
            <v>Franklin Equity Group</v>
          </cell>
          <cell r="B188" t="str">
            <v>London</v>
          </cell>
          <cell r="C188">
            <v>37.700000000000003</v>
          </cell>
          <cell r="D188">
            <v>42027</v>
          </cell>
          <cell r="E188" t="str">
            <v/>
          </cell>
          <cell r="F188" t="str">
            <v/>
          </cell>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t="str">
            <v/>
          </cell>
          <cell r="F190" t="str">
            <v/>
          </cell>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t="str">
            <v/>
          </cell>
          <cell r="F192" t="str">
            <v/>
          </cell>
          <cell r="G192" t="str">
            <v>n.a.</v>
          </cell>
        </row>
        <row r="193">
          <cell r="A193" t="str">
            <v>Generali</v>
          </cell>
          <cell r="B193" t="str">
            <v>Milan</v>
          </cell>
          <cell r="C193">
            <v>0</v>
          </cell>
          <cell r="D193">
            <v>42027</v>
          </cell>
          <cell r="E193" t="str">
            <v/>
          </cell>
          <cell r="F193" t="str">
            <v/>
          </cell>
          <cell r="G193" t="str">
            <v>n.a.</v>
          </cell>
        </row>
        <row r="194">
          <cell r="A194" t="str">
            <v>Generali Investments Europe</v>
          </cell>
          <cell r="B194" t="str">
            <v>Paris</v>
          </cell>
          <cell r="C194">
            <v>2.8290000000000002</v>
          </cell>
          <cell r="D194" t="str">
            <v>BESI ('15)</v>
          </cell>
          <cell r="E194" t="str">
            <v/>
          </cell>
          <cell r="F194" t="str">
            <v/>
          </cell>
          <cell r="G194" t="str">
            <v>n.a.</v>
          </cell>
        </row>
        <row r="195">
          <cell r="A195" t="str">
            <v>Gesbankinter</v>
          </cell>
          <cell r="B195" t="str">
            <v>Madrid</v>
          </cell>
          <cell r="C195">
            <v>0</v>
          </cell>
          <cell r="D195">
            <v>42027</v>
          </cell>
          <cell r="E195" t="str">
            <v/>
          </cell>
          <cell r="F195" t="str">
            <v/>
          </cell>
          <cell r="G195" t="str">
            <v>n.a.</v>
          </cell>
        </row>
        <row r="196">
          <cell r="A196" t="str">
            <v>Gestielle</v>
          </cell>
          <cell r="B196" t="str">
            <v>Milan</v>
          </cell>
          <cell r="C196">
            <v>22.6</v>
          </cell>
          <cell r="D196">
            <v>42027</v>
          </cell>
          <cell r="E196" t="str">
            <v/>
          </cell>
          <cell r="F196" t="str">
            <v/>
          </cell>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t="str">
            <v/>
          </cell>
          <cell r="F202" t="str">
            <v/>
          </cell>
          <cell r="G202" t="str">
            <v>n.a.</v>
          </cell>
        </row>
        <row r="203">
          <cell r="A203" t="str">
            <v>Groupama</v>
          </cell>
          <cell r="B203" t="str">
            <v>Paris</v>
          </cell>
          <cell r="C203">
            <v>3.4</v>
          </cell>
          <cell r="D203">
            <v>42027</v>
          </cell>
          <cell r="E203" t="str">
            <v/>
          </cell>
          <cell r="F203" t="str">
            <v/>
          </cell>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t="str">
            <v/>
          </cell>
          <cell r="F208" t="str">
            <v/>
          </cell>
          <cell r="G208" t="str">
            <v>n.a.</v>
          </cell>
        </row>
        <row r="209">
          <cell r="A209" t="str">
            <v>Hauk Aufhaeuser</v>
          </cell>
          <cell r="B209" t="str">
            <v>Munich</v>
          </cell>
          <cell r="C209">
            <v>0</v>
          </cell>
          <cell r="D209">
            <v>42027</v>
          </cell>
          <cell r="E209" t="str">
            <v/>
          </cell>
          <cell r="F209" t="str">
            <v/>
          </cell>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t="str">
            <v/>
          </cell>
          <cell r="F216" t="str">
            <v/>
          </cell>
          <cell r="G216" t="str">
            <v>n.a.</v>
          </cell>
        </row>
        <row r="217">
          <cell r="A217" t="str">
            <v>IG</v>
          </cell>
          <cell r="B217" t="str">
            <v>Dublin</v>
          </cell>
          <cell r="C217">
            <v>0</v>
          </cell>
          <cell r="D217">
            <v>42027</v>
          </cell>
          <cell r="E217" t="str">
            <v/>
          </cell>
          <cell r="F217" t="str">
            <v/>
          </cell>
          <cell r="G217" t="str">
            <v>n.a.</v>
          </cell>
        </row>
        <row r="218">
          <cell r="A218" t="str">
            <v>Ignis Asset Mgmt</v>
          </cell>
          <cell r="B218" t="str">
            <v>London</v>
          </cell>
          <cell r="C218">
            <v>10.3</v>
          </cell>
          <cell r="D218">
            <v>42027</v>
          </cell>
          <cell r="E218" t="str">
            <v/>
          </cell>
          <cell r="F218" t="str">
            <v/>
          </cell>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t="str">
            <v/>
          </cell>
          <cell r="F220" t="str">
            <v/>
          </cell>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t="str">
            <v/>
          </cell>
          <cell r="F223" t="str">
            <v/>
          </cell>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t="str">
            <v/>
          </cell>
          <cell r="F227" t="str">
            <v/>
          </cell>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t="str">
            <v/>
          </cell>
          <cell r="F229" t="str">
            <v/>
          </cell>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t="str">
            <v/>
          </cell>
          <cell r="F234" t="str">
            <v/>
          </cell>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t="str">
            <v/>
          </cell>
          <cell r="F236" t="str">
            <v/>
          </cell>
          <cell r="G236" t="str">
            <v>n.a.</v>
          </cell>
        </row>
        <row r="237">
          <cell r="A237" t="str">
            <v>Jupiter Asset Mgmt</v>
          </cell>
          <cell r="B237" t="str">
            <v>London</v>
          </cell>
          <cell r="C237">
            <v>25.1</v>
          </cell>
          <cell r="D237" t="str">
            <v>JPMorgan ('15)</v>
          </cell>
          <cell r="E237" t="str">
            <v/>
          </cell>
          <cell r="F237" t="str">
            <v/>
          </cell>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t="str">
            <v/>
          </cell>
          <cell r="F243" t="str">
            <v/>
          </cell>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t="str">
            <v/>
          </cell>
          <cell r="F246" t="str">
            <v/>
          </cell>
          <cell r="G246" t="str">
            <v>n.a.</v>
          </cell>
        </row>
        <row r="247">
          <cell r="A247" t="str">
            <v>Kynikos Associates</v>
          </cell>
          <cell r="B247" t="str">
            <v>London</v>
          </cell>
          <cell r="C247">
            <v>0.186</v>
          </cell>
          <cell r="D247">
            <v>42031</v>
          </cell>
          <cell r="E247" t="str">
            <v/>
          </cell>
          <cell r="F247" t="str">
            <v/>
          </cell>
          <cell r="G247" t="str">
            <v>n.a.</v>
          </cell>
        </row>
        <row r="248">
          <cell r="A248" t="str">
            <v>La Banque Postale</v>
          </cell>
          <cell r="B248" t="str">
            <v>Paris</v>
          </cell>
          <cell r="C248">
            <v>0</v>
          </cell>
          <cell r="D248">
            <v>42027</v>
          </cell>
          <cell r="E248" t="str">
            <v/>
          </cell>
          <cell r="F248" t="str">
            <v/>
          </cell>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t="str">
            <v/>
          </cell>
          <cell r="F255" t="str">
            <v/>
          </cell>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t="str">
            <v/>
          </cell>
          <cell r="F258" t="str">
            <v/>
          </cell>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t="str">
            <v/>
          </cell>
          <cell r="F261" t="str">
            <v/>
          </cell>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t="str">
            <v/>
          </cell>
          <cell r="F264" t="str">
            <v/>
          </cell>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t="str">
            <v/>
          </cell>
          <cell r="F268" t="str">
            <v/>
          </cell>
          <cell r="G268" t="str">
            <v>n.a.</v>
          </cell>
        </row>
        <row r="269">
          <cell r="A269" t="str">
            <v>Mandatum</v>
          </cell>
          <cell r="B269" t="str">
            <v>Helsinki</v>
          </cell>
          <cell r="C269">
            <v>0</v>
          </cell>
          <cell r="D269">
            <v>42027</v>
          </cell>
          <cell r="E269" t="str">
            <v/>
          </cell>
          <cell r="F269" t="str">
            <v/>
          </cell>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t="str">
            <v/>
          </cell>
          <cell r="F271" t="str">
            <v/>
          </cell>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t="str">
            <v/>
          </cell>
          <cell r="F274" t="str">
            <v/>
          </cell>
          <cell r="G274" t="str">
            <v>n.a.</v>
          </cell>
        </row>
        <row r="275">
          <cell r="A275" t="str">
            <v>Mediobanca</v>
          </cell>
          <cell r="B275" t="str">
            <v>Milan</v>
          </cell>
          <cell r="C275">
            <v>4.5</v>
          </cell>
          <cell r="D275">
            <v>42027</v>
          </cell>
          <cell r="E275" t="str">
            <v/>
          </cell>
          <cell r="F275" t="str">
            <v/>
          </cell>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t="str">
            <v/>
          </cell>
          <cell r="F280" t="str">
            <v/>
          </cell>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t="str">
            <v/>
          </cell>
          <cell r="F282" t="str">
            <v/>
          </cell>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t="str">
            <v/>
          </cell>
          <cell r="F284" t="str">
            <v/>
          </cell>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t="str">
            <v/>
          </cell>
          <cell r="F287" t="str">
            <v/>
          </cell>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t="str">
            <v/>
          </cell>
          <cell r="F291" t="str">
            <v/>
          </cell>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t="str">
            <v/>
          </cell>
          <cell r="F296" t="str">
            <v/>
          </cell>
          <cell r="G296" t="str">
            <v>n.a.</v>
          </cell>
        </row>
        <row r="297">
          <cell r="A297" t="str">
            <v>Nordea</v>
          </cell>
          <cell r="B297" t="str">
            <v>Stockholm</v>
          </cell>
          <cell r="C297">
            <v>74.7</v>
          </cell>
          <cell r="D297">
            <v>42027</v>
          </cell>
          <cell r="E297" t="str">
            <v/>
          </cell>
          <cell r="F297" t="str">
            <v/>
          </cell>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t="str">
            <v/>
          </cell>
          <cell r="F300" t="str">
            <v/>
          </cell>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t="str">
            <v/>
          </cell>
          <cell r="F302" t="str">
            <v/>
          </cell>
          <cell r="G302" t="str">
            <v>n.a.</v>
          </cell>
        </row>
        <row r="303">
          <cell r="A303" t="str">
            <v>Odey Asset Mgmt</v>
          </cell>
          <cell r="B303" t="str">
            <v>London</v>
          </cell>
          <cell r="C303">
            <v>6.7</v>
          </cell>
          <cell r="D303">
            <v>42031</v>
          </cell>
          <cell r="E303" t="str">
            <v/>
          </cell>
          <cell r="F303" t="str">
            <v/>
          </cell>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t="str">
            <v/>
          </cell>
          <cell r="F309" t="str">
            <v/>
          </cell>
          <cell r="G309" t="str">
            <v>n.a.</v>
          </cell>
        </row>
        <row r="310">
          <cell r="A310" t="str">
            <v>Petercam</v>
          </cell>
          <cell r="B310" t="str">
            <v>Brussels</v>
          </cell>
          <cell r="C310">
            <v>3.9</v>
          </cell>
          <cell r="D310">
            <v>42027</v>
          </cell>
          <cell r="E310" t="str">
            <v/>
          </cell>
          <cell r="F310" t="str">
            <v/>
          </cell>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t="str">
            <v/>
          </cell>
          <cell r="F313" t="str">
            <v/>
          </cell>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t="str">
            <v/>
          </cell>
          <cell r="F317" t="str">
            <v/>
          </cell>
          <cell r="G317" t="str">
            <v>n.a.</v>
          </cell>
        </row>
        <row r="318">
          <cell r="A318" t="str">
            <v>Sierra Global Management</v>
          </cell>
          <cell r="B318" t="str">
            <v>New York</v>
          </cell>
          <cell r="C318">
            <v>0.51800000000000002</v>
          </cell>
          <cell r="D318" t="str">
            <v>http://investment-advisors.credio.com/l/39350/Sierra-Global-Management-LLC</v>
          </cell>
          <cell r="E318" t="str">
            <v/>
          </cell>
          <cell r="F318" t="str">
            <v/>
          </cell>
          <cell r="G318" t="str">
            <v>n.a.</v>
          </cell>
        </row>
        <row r="319">
          <cell r="A319" t="str">
            <v>Pioneer</v>
          </cell>
          <cell r="B319" t="str">
            <v>Dublin</v>
          </cell>
          <cell r="C319">
            <v>0</v>
          </cell>
          <cell r="D319">
            <v>42027</v>
          </cell>
          <cell r="E319" t="str">
            <v/>
          </cell>
          <cell r="F319" t="str">
            <v/>
          </cell>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t="str">
            <v/>
          </cell>
          <cell r="F325" t="str">
            <v/>
          </cell>
          <cell r="G325" t="str">
            <v>n.a.</v>
          </cell>
        </row>
        <row r="326">
          <cell r="A326" t="str">
            <v>Pyralina Investments (UK) Ltd</v>
          </cell>
          <cell r="B326" t="str">
            <v>London</v>
          </cell>
          <cell r="C326">
            <v>0</v>
          </cell>
          <cell r="D326">
            <v>0</v>
          </cell>
          <cell r="E326" t="str">
            <v/>
          </cell>
          <cell r="F326" t="str">
            <v/>
          </cell>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t="str">
            <v/>
          </cell>
          <cell r="F329" t="str">
            <v/>
          </cell>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t="str">
            <v/>
          </cell>
          <cell r="F332" t="str">
            <v/>
          </cell>
          <cell r="G332" t="str">
            <v>n.a.</v>
          </cell>
        </row>
        <row r="333">
          <cell r="A333" t="str">
            <v>Prima SGR</v>
          </cell>
          <cell r="B333" t="str">
            <v>Milan</v>
          </cell>
          <cell r="C333">
            <v>0</v>
          </cell>
          <cell r="D333">
            <v>42027</v>
          </cell>
          <cell r="E333" t="str">
            <v/>
          </cell>
          <cell r="F333" t="str">
            <v/>
          </cell>
          <cell r="G333" t="str">
            <v>n.a.</v>
          </cell>
        </row>
        <row r="334">
          <cell r="A334" t="str">
            <v>Principal Global Investors</v>
          </cell>
          <cell r="B334" t="str">
            <v>London</v>
          </cell>
          <cell r="C334">
            <v>0.51</v>
          </cell>
          <cell r="D334">
            <v>42031</v>
          </cell>
          <cell r="E334" t="str">
            <v/>
          </cell>
          <cell r="F334" t="str">
            <v/>
          </cell>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t="str">
            <v/>
          </cell>
          <cell r="F338" t="str">
            <v/>
          </cell>
          <cell r="G338" t="str">
            <v>n.a.</v>
          </cell>
        </row>
        <row r="339">
          <cell r="A339" t="str">
            <v>Pyramis Global Investors</v>
          </cell>
          <cell r="B339" t="str">
            <v>London</v>
          </cell>
          <cell r="C339">
            <v>0</v>
          </cell>
          <cell r="E339" t="str">
            <v/>
          </cell>
          <cell r="F339" t="str">
            <v/>
          </cell>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t="str">
            <v/>
          </cell>
          <cell r="F347" t="str">
            <v/>
          </cell>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t="str">
            <v/>
          </cell>
          <cell r="F350" t="str">
            <v/>
          </cell>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t="str">
            <v/>
          </cell>
          <cell r="F353" t="str">
            <v/>
          </cell>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t="str">
            <v/>
          </cell>
          <cell r="F356" t="str">
            <v/>
          </cell>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t="str">
            <v/>
          </cell>
          <cell r="F362" t="str">
            <v/>
          </cell>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t="str">
            <v/>
          </cell>
          <cell r="F365" t="str">
            <v/>
          </cell>
          <cell r="G365" t="str">
            <v>n.a.</v>
          </cell>
        </row>
        <row r="366">
          <cell r="A366" t="str">
            <v>Seamor</v>
          </cell>
          <cell r="B366" t="str">
            <v>The Hangue</v>
          </cell>
          <cell r="C366">
            <v>0</v>
          </cell>
          <cell r="D366">
            <v>42027</v>
          </cell>
          <cell r="E366" t="str">
            <v/>
          </cell>
          <cell r="F366" t="str">
            <v/>
          </cell>
          <cell r="G366" t="str">
            <v>n.a.</v>
          </cell>
        </row>
        <row r="367">
          <cell r="A367" t="str">
            <v>SEB</v>
          </cell>
          <cell r="B367" t="str">
            <v>Stockholm</v>
          </cell>
          <cell r="C367">
            <v>10.6</v>
          </cell>
          <cell r="D367">
            <v>42027</v>
          </cell>
          <cell r="E367" t="str">
            <v/>
          </cell>
          <cell r="F367" t="str">
            <v/>
          </cell>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t="str">
            <v/>
          </cell>
          <cell r="F371" t="str">
            <v/>
          </cell>
          <cell r="G371" t="str">
            <v>n.a.</v>
          </cell>
        </row>
        <row r="372">
          <cell r="A372" t="str">
            <v>SNS</v>
          </cell>
          <cell r="B372" t="str">
            <v>Utrecht</v>
          </cell>
          <cell r="C372">
            <v>0</v>
          </cell>
          <cell r="D372">
            <v>42027</v>
          </cell>
          <cell r="E372" t="str">
            <v/>
          </cell>
          <cell r="F372" t="str">
            <v/>
          </cell>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t="str">
            <v/>
          </cell>
          <cell r="F381" t="str">
            <v/>
          </cell>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t="str">
            <v/>
          </cell>
          <cell r="F383" t="str">
            <v/>
          </cell>
          <cell r="G383" t="str">
            <v>n.a.</v>
          </cell>
        </row>
        <row r="384">
          <cell r="A384" t="str">
            <v>Swiss &amp; Global</v>
          </cell>
          <cell r="B384" t="str">
            <v>Zurich</v>
          </cell>
          <cell r="C384">
            <v>0</v>
          </cell>
          <cell r="D384">
            <v>42027</v>
          </cell>
          <cell r="E384" t="str">
            <v/>
          </cell>
          <cell r="F384" t="str">
            <v/>
          </cell>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t="str">
            <v/>
          </cell>
          <cell r="F388" t="str">
            <v/>
          </cell>
          <cell r="G388" t="str">
            <v>n.a.</v>
          </cell>
        </row>
        <row r="389">
          <cell r="A389" t="str">
            <v>Tapiola</v>
          </cell>
          <cell r="B389" t="str">
            <v>Helsinki</v>
          </cell>
          <cell r="C389">
            <v>1</v>
          </cell>
          <cell r="D389">
            <v>42027</v>
          </cell>
          <cell r="E389" t="str">
            <v/>
          </cell>
          <cell r="F389" t="str">
            <v/>
          </cell>
          <cell r="G389" t="str">
            <v>n.a.</v>
          </cell>
        </row>
        <row r="390">
          <cell r="A390" t="str">
            <v>TCI The Childrens Investment Fund</v>
          </cell>
          <cell r="B390" t="str">
            <v>London</v>
          </cell>
          <cell r="C390">
            <v>0</v>
          </cell>
          <cell r="E390" t="str">
            <v/>
          </cell>
          <cell r="F390" t="str">
            <v/>
          </cell>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t="str">
            <v/>
          </cell>
          <cell r="F392" t="str">
            <v/>
          </cell>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t="str">
            <v/>
          </cell>
          <cell r="F401" t="str">
            <v/>
          </cell>
          <cell r="G401" t="str">
            <v>n.a.</v>
          </cell>
        </row>
        <row r="402">
          <cell r="A402" t="str">
            <v>UBI Pramerica</v>
          </cell>
          <cell r="B402" t="str">
            <v>Milan</v>
          </cell>
          <cell r="C402">
            <v>2.2000000000000002</v>
          </cell>
          <cell r="D402">
            <v>42027</v>
          </cell>
          <cell r="E402" t="str">
            <v/>
          </cell>
          <cell r="F402" t="str">
            <v/>
          </cell>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t="str">
            <v/>
          </cell>
          <cell r="F405" t="str">
            <v/>
          </cell>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t="str">
            <v/>
          </cell>
          <cell r="F410" t="str">
            <v/>
          </cell>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t="str">
            <v/>
          </cell>
          <cell r="F415" t="str">
            <v/>
          </cell>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t="str">
            <v/>
          </cell>
          <cell r="F417" t="str">
            <v/>
          </cell>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t="str">
            <v/>
          </cell>
          <cell r="F419" t="str">
            <v/>
          </cell>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t="str">
            <v/>
          </cell>
          <cell r="F426" t="str">
            <v/>
          </cell>
          <cell r="G426" t="str">
            <v>n.a.</v>
          </cell>
        </row>
        <row r="427">
          <cell r="A427" t="str">
            <v>Zürich Insurance Company</v>
          </cell>
          <cell r="C427">
            <v>0</v>
          </cell>
          <cell r="D427">
            <v>42027</v>
          </cell>
          <cell r="E427" t="str">
            <v>Investor</v>
          </cell>
          <cell r="F427">
            <v>207000</v>
          </cell>
          <cell r="G427">
            <v>87</v>
          </cell>
        </row>
        <row r="428">
          <cell r="A428" t="str">
            <v>BAML</v>
          </cell>
          <cell r="E428" t="str">
            <v/>
          </cell>
          <cell r="F428" t="str">
            <v/>
          </cell>
          <cell r="G428" t="str">
            <v>n.a.</v>
          </cell>
        </row>
        <row r="429">
          <cell r="A429" t="str">
            <v>BES Pension Fund</v>
          </cell>
          <cell r="E429" t="str">
            <v/>
          </cell>
          <cell r="F429" t="str">
            <v/>
          </cell>
          <cell r="G429" t="str">
            <v>n.a.</v>
          </cell>
        </row>
        <row r="430">
          <cell r="A430" t="str">
            <v>Caja de Ingenieros</v>
          </cell>
          <cell r="E430" t="str">
            <v/>
          </cell>
          <cell r="F430" t="str">
            <v/>
          </cell>
          <cell r="G430" t="str">
            <v>n.a.</v>
          </cell>
        </row>
        <row r="431">
          <cell r="A431" t="str">
            <v>Investec Bank plc</v>
          </cell>
          <cell r="E431" t="str">
            <v/>
          </cell>
          <cell r="F431" t="str">
            <v/>
          </cell>
          <cell r="G431" t="str">
            <v>n.a.</v>
          </cell>
        </row>
        <row r="432">
          <cell r="A432" t="str">
            <v>Santander Global Banking &amp; Markets</v>
          </cell>
          <cell r="E432" t="str">
            <v/>
          </cell>
          <cell r="F432" t="str">
            <v/>
          </cell>
          <cell r="G432" t="str">
            <v>n.a.</v>
          </cell>
        </row>
        <row r="433">
          <cell r="A433" t="str">
            <v>Torreal</v>
          </cell>
          <cell r="B433" t="str">
            <v>Madrid</v>
          </cell>
          <cell r="E433" t="str">
            <v/>
          </cell>
          <cell r="F433" t="str">
            <v/>
          </cell>
          <cell r="G433" t="str">
            <v>n.a.</v>
          </cell>
        </row>
        <row r="434">
          <cell r="A434" t="str">
            <v>Valentum</v>
          </cell>
          <cell r="B434" t="str">
            <v>Madrid</v>
          </cell>
          <cell r="D434" t="str">
            <v>http://www.valentum.es/</v>
          </cell>
          <cell r="E434" t="str">
            <v/>
          </cell>
          <cell r="F434" t="str">
            <v/>
          </cell>
          <cell r="G434" t="str">
            <v>n.a.</v>
          </cell>
        </row>
        <row r="435">
          <cell r="A435" t="str">
            <v>Adelphi Capital LLP</v>
          </cell>
          <cell r="B435" t="str">
            <v>London</v>
          </cell>
          <cell r="C435">
            <v>0.48</v>
          </cell>
          <cell r="D435" t="str">
            <v>JPMorgan ('15)</v>
          </cell>
          <cell r="E435" t="str">
            <v/>
          </cell>
          <cell r="F435" t="str">
            <v/>
          </cell>
          <cell r="G435" t="str">
            <v>n.a.</v>
          </cell>
        </row>
        <row r="436">
          <cell r="A436" t="str">
            <v>Limmat Capital Asset Management</v>
          </cell>
          <cell r="B436" t="str">
            <v>Zurich</v>
          </cell>
          <cell r="C436">
            <v>5.2999999999999999E-2</v>
          </cell>
          <cell r="D436" t="str">
            <v>Berenberg (Mar'15)</v>
          </cell>
          <cell r="E436" t="str">
            <v/>
          </cell>
          <cell r="F436" t="str">
            <v/>
          </cell>
          <cell r="G436" t="str">
            <v>n.a.</v>
          </cell>
        </row>
        <row r="437">
          <cell r="A437" t="str">
            <v>Pascal Investment Advisers S.A.</v>
          </cell>
          <cell r="B437" t="str">
            <v>Geneva</v>
          </cell>
          <cell r="D437" t="str">
            <v>Berenberg (Mar'15)</v>
          </cell>
          <cell r="E437" t="str">
            <v/>
          </cell>
          <cell r="F437" t="str">
            <v/>
          </cell>
          <cell r="G437" t="str">
            <v>n.a.</v>
          </cell>
        </row>
        <row r="438">
          <cell r="A438" t="str">
            <v>Verrazzano Capital SAS</v>
          </cell>
          <cell r="B438" t="str">
            <v>Paris</v>
          </cell>
          <cell r="C438">
            <v>0.124</v>
          </cell>
          <cell r="D438" t="str">
            <v>BESI ('15)</v>
          </cell>
          <cell r="E438" t="str">
            <v/>
          </cell>
          <cell r="F438" t="str">
            <v/>
          </cell>
          <cell r="G438" t="str">
            <v>n.a.</v>
          </cell>
        </row>
        <row r="439">
          <cell r="A439" t="str">
            <v>CMI France S.A.</v>
          </cell>
          <cell r="B439" t="str">
            <v>Paris</v>
          </cell>
          <cell r="E439" t="str">
            <v/>
          </cell>
          <cell r="F439" t="str">
            <v/>
          </cell>
          <cell r="G439" t="str">
            <v>n.a.</v>
          </cell>
        </row>
        <row r="440">
          <cell r="A440" t="str">
            <v>Caxton Europe LLP</v>
          </cell>
          <cell r="B440" t="str">
            <v>London</v>
          </cell>
          <cell r="E440" t="str">
            <v/>
          </cell>
          <cell r="F440" t="str">
            <v/>
          </cell>
          <cell r="G440" t="str">
            <v>n.a.</v>
          </cell>
        </row>
        <row r="441">
          <cell r="A441" t="str">
            <v>Argos Investment Managers S.A.</v>
          </cell>
          <cell r="B441" t="str">
            <v>Geneva</v>
          </cell>
          <cell r="C441">
            <v>0.214</v>
          </cell>
          <cell r="D441" t="str">
            <v>Berenberg (Mar'15)</v>
          </cell>
          <cell r="E441" t="str">
            <v/>
          </cell>
          <cell r="F441" t="str">
            <v/>
          </cell>
          <cell r="G441" t="str">
            <v>n.a.</v>
          </cell>
        </row>
        <row r="442">
          <cell r="A442" t="str">
            <v>Montanaro Asset Management</v>
          </cell>
          <cell r="B442" t="str">
            <v>London</v>
          </cell>
          <cell r="C442">
            <v>3</v>
          </cell>
          <cell r="D442" t="str">
            <v>Website</v>
          </cell>
          <cell r="E442" t="str">
            <v/>
          </cell>
          <cell r="F442" t="str">
            <v/>
          </cell>
          <cell r="G442" t="str">
            <v>n.a.</v>
          </cell>
        </row>
        <row r="443">
          <cell r="A443" t="str">
            <v>Fundação Champalimaud</v>
          </cell>
          <cell r="B443" t="str">
            <v>Lisbon</v>
          </cell>
          <cell r="E443" t="str">
            <v/>
          </cell>
          <cell r="F443" t="str">
            <v/>
          </cell>
          <cell r="G443" t="str">
            <v>n.a.</v>
          </cell>
        </row>
        <row r="444">
          <cell r="A444" t="str">
            <v>One Investments</v>
          </cell>
          <cell r="B444" t="str">
            <v>Switzerland</v>
          </cell>
          <cell r="C444">
            <v>1</v>
          </cell>
          <cell r="E444" t="str">
            <v/>
          </cell>
          <cell r="F444" t="str">
            <v/>
          </cell>
          <cell r="G444" t="str">
            <v>n.a.</v>
          </cell>
        </row>
        <row r="445">
          <cell r="A445" t="str">
            <v>McInroy and Wood</v>
          </cell>
          <cell r="B445" t="str">
            <v>London and Haddington</v>
          </cell>
          <cell r="C445">
            <v>1.1000000000000001</v>
          </cell>
          <cell r="D445" t="str">
            <v>http://www.pamonline.com/asp/front/pam_kcd.asp?id=821&amp;AY_YEAR=&amp;strFrom=</v>
          </cell>
          <cell r="E445" t="str">
            <v/>
          </cell>
          <cell r="F445" t="str">
            <v/>
          </cell>
          <cell r="G445" t="str">
            <v>n.a.</v>
          </cell>
        </row>
        <row r="446">
          <cell r="E446" t="str">
            <v/>
          </cell>
          <cell r="F446" t="str">
            <v/>
          </cell>
          <cell r="G446" t="str">
            <v>n.a.</v>
          </cell>
        </row>
        <row r="447">
          <cell r="E447" t="str">
            <v/>
          </cell>
          <cell r="F447" t="str">
            <v/>
          </cell>
          <cell r="G447" t="str">
            <v>n.a.</v>
          </cell>
        </row>
        <row r="448">
          <cell r="E448" t="str">
            <v/>
          </cell>
          <cell r="F448" t="str">
            <v/>
          </cell>
          <cell r="G448" t="str">
            <v>n.a.</v>
          </cell>
        </row>
        <row r="449">
          <cell r="E449" t="str">
            <v/>
          </cell>
          <cell r="F449" t="str">
            <v/>
          </cell>
          <cell r="G449" t="str">
            <v>n.a.</v>
          </cell>
        </row>
        <row r="450">
          <cell r="E450" t="str">
            <v/>
          </cell>
          <cell r="F450" t="str">
            <v/>
          </cell>
          <cell r="G450" t="str">
            <v>n.a.</v>
          </cell>
        </row>
        <row r="451">
          <cell r="E451" t="str">
            <v/>
          </cell>
          <cell r="F451" t="str">
            <v/>
          </cell>
          <cell r="G451" t="str">
            <v>n.a.</v>
          </cell>
        </row>
        <row r="452">
          <cell r="E452" t="str">
            <v/>
          </cell>
          <cell r="F452" t="str">
            <v/>
          </cell>
          <cell r="G452" t="str">
            <v>n.a.</v>
          </cell>
        </row>
        <row r="453">
          <cell r="E453" t="str">
            <v/>
          </cell>
          <cell r="F453" t="str">
            <v/>
          </cell>
          <cell r="G453" t="str">
            <v>n.a.</v>
          </cell>
        </row>
        <row r="454">
          <cell r="E454" t="str">
            <v/>
          </cell>
          <cell r="F454" t="str">
            <v/>
          </cell>
          <cell r="G454" t="str">
            <v>n.a.</v>
          </cell>
        </row>
        <row r="455">
          <cell r="E455" t="str">
            <v/>
          </cell>
          <cell r="F455" t="str">
            <v/>
          </cell>
          <cell r="G455" t="str">
            <v>n.a.</v>
          </cell>
        </row>
        <row r="456">
          <cell r="E456" t="str">
            <v/>
          </cell>
          <cell r="F456" t="str">
            <v/>
          </cell>
          <cell r="G456" t="str">
            <v>n.a.</v>
          </cell>
        </row>
        <row r="457">
          <cell r="E457" t="str">
            <v/>
          </cell>
          <cell r="F457" t="str">
            <v/>
          </cell>
          <cell r="G457" t="str">
            <v>n.a.</v>
          </cell>
        </row>
        <row r="458">
          <cell r="E458" t="str">
            <v/>
          </cell>
          <cell r="F458" t="str">
            <v/>
          </cell>
          <cell r="G458" t="str">
            <v>n.a.</v>
          </cell>
        </row>
        <row r="459">
          <cell r="E459" t="str">
            <v/>
          </cell>
          <cell r="F459" t="str">
            <v/>
          </cell>
          <cell r="G459" t="str">
            <v>n.a.</v>
          </cell>
        </row>
        <row r="460">
          <cell r="E460" t="str">
            <v/>
          </cell>
          <cell r="F460" t="str">
            <v/>
          </cell>
          <cell r="G460" t="str">
            <v>n.a.</v>
          </cell>
        </row>
        <row r="461">
          <cell r="E461" t="str">
            <v/>
          </cell>
          <cell r="F461" t="str">
            <v/>
          </cell>
          <cell r="G461" t="str">
            <v>n.a.</v>
          </cell>
        </row>
        <row r="462">
          <cell r="E462" t="str">
            <v/>
          </cell>
          <cell r="F462" t="str">
            <v/>
          </cell>
          <cell r="G462" t="str">
            <v>n.a.</v>
          </cell>
        </row>
        <row r="463">
          <cell r="E463" t="str">
            <v/>
          </cell>
          <cell r="F463" t="str">
            <v/>
          </cell>
          <cell r="G463" t="str">
            <v>n.a.</v>
          </cell>
        </row>
        <row r="464">
          <cell r="E464" t="str">
            <v/>
          </cell>
          <cell r="F464" t="str">
            <v/>
          </cell>
          <cell r="G464" t="str">
            <v>n.a.</v>
          </cell>
        </row>
        <row r="465">
          <cell r="E465" t="str">
            <v/>
          </cell>
          <cell r="F465" t="str">
            <v/>
          </cell>
          <cell r="G465" t="str">
            <v>n.a.</v>
          </cell>
        </row>
        <row r="466">
          <cell r="E466" t="str">
            <v/>
          </cell>
          <cell r="F466" t="str">
            <v/>
          </cell>
          <cell r="G466" t="str">
            <v>n.a.</v>
          </cell>
        </row>
        <row r="467">
          <cell r="E467" t="str">
            <v/>
          </cell>
          <cell r="F467" t="str">
            <v/>
          </cell>
          <cell r="G467" t="str">
            <v>n.a.</v>
          </cell>
        </row>
        <row r="468">
          <cell r="E468" t="str">
            <v/>
          </cell>
          <cell r="F468" t="str">
            <v/>
          </cell>
          <cell r="G468" t="str">
            <v>n.a.</v>
          </cell>
        </row>
        <row r="469">
          <cell r="E469" t="str">
            <v/>
          </cell>
          <cell r="F469" t="str">
            <v/>
          </cell>
          <cell r="G469" t="str">
            <v>n.a.</v>
          </cell>
        </row>
        <row r="470">
          <cell r="E470" t="str">
            <v/>
          </cell>
          <cell r="F470" t="str">
            <v/>
          </cell>
          <cell r="G470" t="str">
            <v>n.a.</v>
          </cell>
        </row>
        <row r="471">
          <cell r="E471" t="str">
            <v/>
          </cell>
          <cell r="F471" t="str">
            <v/>
          </cell>
          <cell r="G471" t="str">
            <v>n.a.</v>
          </cell>
        </row>
        <row r="472">
          <cell r="E472" t="str">
            <v/>
          </cell>
          <cell r="F472" t="str">
            <v/>
          </cell>
          <cell r="G472" t="str">
            <v>n.a.</v>
          </cell>
        </row>
        <row r="473">
          <cell r="E473" t="str">
            <v/>
          </cell>
          <cell r="F473" t="str">
            <v/>
          </cell>
          <cell r="G473" t="str">
            <v>n.a.</v>
          </cell>
        </row>
        <row r="474">
          <cell r="E474" t="str">
            <v/>
          </cell>
          <cell r="F474" t="str">
            <v/>
          </cell>
          <cell r="G474" t="str">
            <v>n.a.</v>
          </cell>
        </row>
        <row r="475">
          <cell r="E475" t="str">
            <v/>
          </cell>
          <cell r="F475" t="str">
            <v/>
          </cell>
          <cell r="G475" t="str">
            <v>n.a.</v>
          </cell>
        </row>
        <row r="476">
          <cell r="E476" t="str">
            <v/>
          </cell>
          <cell r="F476" t="str">
            <v/>
          </cell>
          <cell r="G476" t="str">
            <v>n.a.</v>
          </cell>
        </row>
        <row r="477">
          <cell r="E477" t="str">
            <v/>
          </cell>
          <cell r="F477" t="str">
            <v/>
          </cell>
          <cell r="G477" t="str">
            <v>n.a.</v>
          </cell>
        </row>
        <row r="478">
          <cell r="E478" t="str">
            <v/>
          </cell>
          <cell r="F478" t="str">
            <v/>
          </cell>
          <cell r="G478" t="str">
            <v>n.a.</v>
          </cell>
        </row>
        <row r="479">
          <cell r="E479" t="str">
            <v/>
          </cell>
          <cell r="F479" t="str">
            <v/>
          </cell>
          <cell r="G479" t="str">
            <v>n.a.</v>
          </cell>
        </row>
        <row r="480">
          <cell r="E480" t="str">
            <v/>
          </cell>
          <cell r="F480" t="str">
            <v/>
          </cell>
          <cell r="G480" t="str">
            <v>n.a.</v>
          </cell>
        </row>
        <row r="481">
          <cell r="E481" t="str">
            <v/>
          </cell>
          <cell r="F481" t="str">
            <v/>
          </cell>
          <cell r="G481" t="str">
            <v>n.a.</v>
          </cell>
        </row>
        <row r="482">
          <cell r="E482" t="str">
            <v/>
          </cell>
          <cell r="F482" t="str">
            <v/>
          </cell>
          <cell r="G482" t="str">
            <v>n.a.</v>
          </cell>
        </row>
        <row r="483">
          <cell r="E483" t="str">
            <v/>
          </cell>
          <cell r="F483" t="str">
            <v/>
          </cell>
          <cell r="G483" t="str">
            <v>n.a.</v>
          </cell>
        </row>
        <row r="484">
          <cell r="E484" t="str">
            <v/>
          </cell>
          <cell r="F484" t="str">
            <v/>
          </cell>
          <cell r="G484" t="str">
            <v>n.a.</v>
          </cell>
        </row>
        <row r="485">
          <cell r="E485" t="str">
            <v/>
          </cell>
          <cell r="F485" t="str">
            <v/>
          </cell>
          <cell r="G485" t="str">
            <v>n.a.</v>
          </cell>
        </row>
        <row r="486">
          <cell r="E486" t="str">
            <v/>
          </cell>
          <cell r="F486" t="str">
            <v/>
          </cell>
          <cell r="G486" t="str">
            <v>n.a.</v>
          </cell>
        </row>
        <row r="487">
          <cell r="E487" t="str">
            <v/>
          </cell>
          <cell r="F487" t="str">
            <v/>
          </cell>
          <cell r="G487" t="str">
            <v>n.a.</v>
          </cell>
        </row>
        <row r="488">
          <cell r="E488" t="str">
            <v/>
          </cell>
          <cell r="F488" t="str">
            <v/>
          </cell>
          <cell r="G488" t="str">
            <v>n.a.</v>
          </cell>
        </row>
        <row r="489">
          <cell r="E489" t="str">
            <v/>
          </cell>
          <cell r="F489" t="str">
            <v/>
          </cell>
          <cell r="G489" t="str">
            <v>n.a.</v>
          </cell>
        </row>
        <row r="490">
          <cell r="E490" t="str">
            <v/>
          </cell>
          <cell r="F490" t="str">
            <v/>
          </cell>
          <cell r="G490" t="str">
            <v>n.a.</v>
          </cell>
        </row>
        <row r="491">
          <cell r="E491" t="str">
            <v/>
          </cell>
          <cell r="F491" t="str">
            <v/>
          </cell>
          <cell r="G491" t="str">
            <v>n.a.</v>
          </cell>
        </row>
        <row r="492">
          <cell r="E492" t="str">
            <v/>
          </cell>
          <cell r="F492" t="str">
            <v/>
          </cell>
          <cell r="G492" t="str">
            <v>n.a.</v>
          </cell>
        </row>
        <row r="493">
          <cell r="E493" t="str">
            <v/>
          </cell>
          <cell r="F493" t="str">
            <v/>
          </cell>
          <cell r="G493" t="str">
            <v>n.a.</v>
          </cell>
        </row>
        <row r="494">
          <cell r="E494" t="str">
            <v/>
          </cell>
          <cell r="F494" t="str">
            <v/>
          </cell>
          <cell r="G494" t="str">
            <v>n.a.</v>
          </cell>
        </row>
        <row r="495">
          <cell r="E495" t="str">
            <v/>
          </cell>
          <cell r="F495" t="str">
            <v/>
          </cell>
          <cell r="G495" t="str">
            <v>n.a.</v>
          </cell>
        </row>
        <row r="496">
          <cell r="E496" t="str">
            <v/>
          </cell>
          <cell r="F496" t="str">
            <v/>
          </cell>
          <cell r="G496" t="str">
            <v>n.a.</v>
          </cell>
        </row>
        <row r="497">
          <cell r="E497" t="str">
            <v/>
          </cell>
          <cell r="F497" t="str">
            <v/>
          </cell>
          <cell r="G497" t="str">
            <v>n.a.</v>
          </cell>
        </row>
        <row r="498">
          <cell r="E498" t="str">
            <v/>
          </cell>
          <cell r="F498" t="str">
            <v/>
          </cell>
          <cell r="G498" t="str">
            <v>n.a.</v>
          </cell>
        </row>
        <row r="499">
          <cell r="E499" t="str">
            <v/>
          </cell>
          <cell r="F499" t="str">
            <v/>
          </cell>
          <cell r="G499" t="str">
            <v>n.a.</v>
          </cell>
        </row>
        <row r="500">
          <cell r="E500" t="str">
            <v/>
          </cell>
          <cell r="F500" t="str">
            <v/>
          </cell>
          <cell r="G500" t="str">
            <v>n.a.</v>
          </cell>
        </row>
        <row r="501">
          <cell r="E501" t="str">
            <v/>
          </cell>
          <cell r="F501" t="str">
            <v/>
          </cell>
          <cell r="G501" t="str">
            <v>n.a.</v>
          </cell>
        </row>
        <row r="502">
          <cell r="E502" t="str">
            <v/>
          </cell>
          <cell r="F502" t="str">
            <v/>
          </cell>
          <cell r="G502" t="str">
            <v>n.a.</v>
          </cell>
        </row>
        <row r="503">
          <cell r="E503" t="str">
            <v/>
          </cell>
          <cell r="F503" t="str">
            <v/>
          </cell>
          <cell r="G503" t="str">
            <v>n.a.</v>
          </cell>
        </row>
        <row r="504">
          <cell r="E504" t="str">
            <v/>
          </cell>
          <cell r="F504" t="str">
            <v/>
          </cell>
          <cell r="G504" t="str">
            <v>n.a.</v>
          </cell>
        </row>
        <row r="505">
          <cell r="E505" t="str">
            <v/>
          </cell>
          <cell r="F505" t="str">
            <v/>
          </cell>
          <cell r="G505" t="str">
            <v>n.a.</v>
          </cell>
        </row>
        <row r="506">
          <cell r="E506" t="str">
            <v/>
          </cell>
          <cell r="F506" t="str">
            <v/>
          </cell>
          <cell r="G506" t="str">
            <v>n.a.</v>
          </cell>
        </row>
        <row r="507">
          <cell r="E507" t="str">
            <v/>
          </cell>
          <cell r="F507" t="str">
            <v/>
          </cell>
          <cell r="G507" t="str">
            <v>n.a.</v>
          </cell>
        </row>
        <row r="508">
          <cell r="E508" t="str">
            <v/>
          </cell>
          <cell r="F508" t="str">
            <v/>
          </cell>
          <cell r="G508" t="str">
            <v>n.a.</v>
          </cell>
        </row>
        <row r="509">
          <cell r="E509" t="str">
            <v/>
          </cell>
          <cell r="F509" t="str">
            <v/>
          </cell>
          <cell r="G509" t="str">
            <v>n.a.</v>
          </cell>
        </row>
        <row r="510">
          <cell r="E510" t="str">
            <v/>
          </cell>
          <cell r="F510" t="str">
            <v/>
          </cell>
          <cell r="G510" t="str">
            <v>n.a.</v>
          </cell>
        </row>
        <row r="511">
          <cell r="E511" t="str">
            <v/>
          </cell>
          <cell r="F511" t="str">
            <v/>
          </cell>
          <cell r="G511" t="str">
            <v>n.a.</v>
          </cell>
        </row>
        <row r="512">
          <cell r="E512" t="str">
            <v/>
          </cell>
          <cell r="F512" t="str">
            <v/>
          </cell>
          <cell r="G512" t="str">
            <v>n.a.</v>
          </cell>
        </row>
        <row r="513">
          <cell r="E513" t="str">
            <v/>
          </cell>
          <cell r="F513" t="str">
            <v/>
          </cell>
          <cell r="G513" t="str">
            <v>n.a.</v>
          </cell>
        </row>
        <row r="514">
          <cell r="E514" t="str">
            <v/>
          </cell>
          <cell r="F514" t="str">
            <v/>
          </cell>
          <cell r="G514" t="str">
            <v>n.a.</v>
          </cell>
        </row>
        <row r="515">
          <cell r="E515" t="str">
            <v/>
          </cell>
          <cell r="F515" t="str">
            <v/>
          </cell>
          <cell r="G515" t="str">
            <v>n.a.</v>
          </cell>
        </row>
        <row r="516">
          <cell r="E516" t="str">
            <v/>
          </cell>
          <cell r="F516" t="str">
            <v/>
          </cell>
          <cell r="G516" t="str">
            <v>n.a.</v>
          </cell>
        </row>
        <row r="517">
          <cell r="E517" t="str">
            <v/>
          </cell>
          <cell r="F517" t="str">
            <v/>
          </cell>
          <cell r="G517" t="str">
            <v>n.a.</v>
          </cell>
        </row>
        <row r="518">
          <cell r="E518" t="str">
            <v/>
          </cell>
          <cell r="F518" t="str">
            <v/>
          </cell>
          <cell r="G518" t="str">
            <v>n.a.</v>
          </cell>
        </row>
        <row r="519">
          <cell r="E519" t="str">
            <v/>
          </cell>
          <cell r="F519" t="str">
            <v/>
          </cell>
          <cell r="G519" t="str">
            <v>n.a.</v>
          </cell>
        </row>
        <row r="520">
          <cell r="E520" t="str">
            <v/>
          </cell>
          <cell r="F520" t="str">
            <v/>
          </cell>
          <cell r="G520" t="str">
            <v>n.a.</v>
          </cell>
        </row>
        <row r="521">
          <cell r="E521" t="str">
            <v/>
          </cell>
          <cell r="F521" t="str">
            <v/>
          </cell>
          <cell r="G521" t="str">
            <v>n.a.</v>
          </cell>
        </row>
        <row r="522">
          <cell r="E522" t="str">
            <v/>
          </cell>
          <cell r="F522" t="str">
            <v/>
          </cell>
          <cell r="G522" t="str">
            <v>n.a.</v>
          </cell>
        </row>
        <row r="523">
          <cell r="E523" t="str">
            <v/>
          </cell>
          <cell r="F523" t="str">
            <v/>
          </cell>
          <cell r="G523" t="str">
            <v>n.a.</v>
          </cell>
        </row>
        <row r="524">
          <cell r="E524" t="str">
            <v/>
          </cell>
          <cell r="F524" t="str">
            <v/>
          </cell>
          <cell r="G524" t="str">
            <v>n.a.</v>
          </cell>
        </row>
        <row r="525">
          <cell r="E525" t="str">
            <v/>
          </cell>
          <cell r="F525" t="str">
            <v/>
          </cell>
          <cell r="G525" t="str">
            <v>n.a.</v>
          </cell>
        </row>
        <row r="526">
          <cell r="E526" t="str">
            <v/>
          </cell>
          <cell r="F526" t="str">
            <v/>
          </cell>
          <cell r="G526" t="str">
            <v>n.a.</v>
          </cell>
        </row>
        <row r="527">
          <cell r="E527" t="str">
            <v/>
          </cell>
          <cell r="F527" t="str">
            <v/>
          </cell>
          <cell r="G527" t="str">
            <v>n.a.</v>
          </cell>
        </row>
        <row r="528">
          <cell r="E528" t="str">
            <v/>
          </cell>
          <cell r="F528" t="str">
            <v/>
          </cell>
          <cell r="G528" t="str">
            <v>n.a.</v>
          </cell>
        </row>
        <row r="529">
          <cell r="E529" t="str">
            <v/>
          </cell>
          <cell r="F529" t="str">
            <v/>
          </cell>
          <cell r="G529" t="str">
            <v>n.a.</v>
          </cell>
        </row>
        <row r="530">
          <cell r="E530" t="str">
            <v/>
          </cell>
          <cell r="F530" t="str">
            <v/>
          </cell>
          <cell r="G530" t="str">
            <v>n.a.</v>
          </cell>
        </row>
        <row r="531">
          <cell r="E531" t="str">
            <v/>
          </cell>
          <cell r="F531" t="str">
            <v/>
          </cell>
          <cell r="G531" t="str">
            <v>n.a.</v>
          </cell>
        </row>
        <row r="532">
          <cell r="E532" t="str">
            <v/>
          </cell>
          <cell r="F532" t="str">
            <v/>
          </cell>
          <cell r="G532" t="str">
            <v>n.a.</v>
          </cell>
        </row>
        <row r="533">
          <cell r="E533" t="str">
            <v/>
          </cell>
          <cell r="F533" t="str">
            <v/>
          </cell>
          <cell r="G533" t="str">
            <v>n.a.</v>
          </cell>
        </row>
        <row r="534">
          <cell r="E534" t="str">
            <v/>
          </cell>
          <cell r="F534" t="str">
            <v/>
          </cell>
          <cell r="G534" t="str">
            <v>n.a.</v>
          </cell>
        </row>
        <row r="535">
          <cell r="E535" t="str">
            <v/>
          </cell>
          <cell r="F535" t="str">
            <v/>
          </cell>
          <cell r="G535" t="str">
            <v>n.a.</v>
          </cell>
        </row>
        <row r="536">
          <cell r="E536" t="str">
            <v/>
          </cell>
          <cell r="F536" t="str">
            <v/>
          </cell>
          <cell r="G536" t="str">
            <v>n.a.</v>
          </cell>
        </row>
        <row r="537">
          <cell r="E537" t="str">
            <v/>
          </cell>
          <cell r="F537" t="str">
            <v/>
          </cell>
          <cell r="G537" t="str">
            <v>n.a.</v>
          </cell>
        </row>
        <row r="538">
          <cell r="E538" t="str">
            <v/>
          </cell>
          <cell r="F538" t="str">
            <v/>
          </cell>
          <cell r="G538" t="str">
            <v>n.a.</v>
          </cell>
        </row>
        <row r="539">
          <cell r="E539" t="str">
            <v/>
          </cell>
          <cell r="F539" t="str">
            <v/>
          </cell>
          <cell r="G539" t="str">
            <v>n.a.</v>
          </cell>
        </row>
        <row r="540">
          <cell r="E540" t="str">
            <v/>
          </cell>
          <cell r="F540" t="str">
            <v/>
          </cell>
          <cell r="G540" t="str">
            <v>n.a.</v>
          </cell>
        </row>
        <row r="541">
          <cell r="E541" t="str">
            <v/>
          </cell>
          <cell r="F541" t="str">
            <v/>
          </cell>
          <cell r="G541" t="str">
            <v>n.a.</v>
          </cell>
        </row>
        <row r="542">
          <cell r="E542" t="str">
            <v/>
          </cell>
          <cell r="F542" t="str">
            <v/>
          </cell>
          <cell r="G542" t="str">
            <v>n.a.</v>
          </cell>
        </row>
        <row r="543">
          <cell r="E543" t="str">
            <v/>
          </cell>
          <cell r="F543" t="str">
            <v/>
          </cell>
          <cell r="G543" t="str">
            <v>n.a.</v>
          </cell>
        </row>
        <row r="544">
          <cell r="E544" t="str">
            <v/>
          </cell>
          <cell r="F544" t="str">
            <v/>
          </cell>
          <cell r="G544" t="str">
            <v>n.a.</v>
          </cell>
        </row>
        <row r="545">
          <cell r="E545" t="str">
            <v/>
          </cell>
          <cell r="F545" t="str">
            <v/>
          </cell>
          <cell r="G545" t="str">
            <v>n.a.</v>
          </cell>
        </row>
        <row r="546">
          <cell r="E546" t="str">
            <v/>
          </cell>
          <cell r="F546" t="str">
            <v/>
          </cell>
          <cell r="G546" t="str">
            <v>n.a.</v>
          </cell>
        </row>
        <row r="547">
          <cell r="E547" t="str">
            <v/>
          </cell>
          <cell r="F547" t="str">
            <v/>
          </cell>
          <cell r="G547" t="str">
            <v>n.a.</v>
          </cell>
        </row>
        <row r="548">
          <cell r="E548" t="str">
            <v/>
          </cell>
          <cell r="F548" t="str">
            <v/>
          </cell>
          <cell r="G548" t="str">
            <v>n.a.</v>
          </cell>
        </row>
        <row r="549">
          <cell r="E549" t="str">
            <v/>
          </cell>
          <cell r="F549" t="str">
            <v/>
          </cell>
          <cell r="G549" t="str">
            <v>n.a.</v>
          </cell>
        </row>
        <row r="550">
          <cell r="E550" t="str">
            <v/>
          </cell>
          <cell r="F550" t="str">
            <v/>
          </cell>
          <cell r="G550" t="str">
            <v>n.a.</v>
          </cell>
        </row>
        <row r="551">
          <cell r="E551" t="str">
            <v/>
          </cell>
          <cell r="F551" t="str">
            <v/>
          </cell>
          <cell r="G551" t="str">
            <v>n.a.</v>
          </cell>
        </row>
        <row r="552">
          <cell r="E552" t="str">
            <v/>
          </cell>
          <cell r="F552" t="str">
            <v/>
          </cell>
          <cell r="G552" t="str">
            <v>n.a.</v>
          </cell>
        </row>
        <row r="553">
          <cell r="E553" t="str">
            <v/>
          </cell>
          <cell r="F553" t="str">
            <v/>
          </cell>
          <cell r="G553" t="str">
            <v>n.a.</v>
          </cell>
        </row>
        <row r="554">
          <cell r="E554" t="str">
            <v/>
          </cell>
          <cell r="F554" t="str">
            <v/>
          </cell>
          <cell r="G554" t="str">
            <v>n.a.</v>
          </cell>
        </row>
        <row r="555">
          <cell r="E555" t="str">
            <v/>
          </cell>
          <cell r="F555" t="str">
            <v/>
          </cell>
          <cell r="G555" t="str">
            <v>n.a.</v>
          </cell>
        </row>
        <row r="556">
          <cell r="E556" t="str">
            <v/>
          </cell>
          <cell r="F556" t="str">
            <v/>
          </cell>
          <cell r="G556" t="str">
            <v>n.a.</v>
          </cell>
        </row>
        <row r="557">
          <cell r="E557" t="str">
            <v/>
          </cell>
          <cell r="F557" t="str">
            <v/>
          </cell>
          <cell r="G557" t="str">
            <v>n.a.</v>
          </cell>
        </row>
        <row r="558">
          <cell r="E558" t="str">
            <v/>
          </cell>
          <cell r="F558" t="str">
            <v/>
          </cell>
          <cell r="G558" t="str">
            <v>n.a.</v>
          </cell>
        </row>
        <row r="559">
          <cell r="E559" t="str">
            <v/>
          </cell>
          <cell r="F559" t="str">
            <v/>
          </cell>
          <cell r="G559" t="str">
            <v>n.a.</v>
          </cell>
        </row>
        <row r="560">
          <cell r="E560" t="str">
            <v/>
          </cell>
          <cell r="F560" t="str">
            <v/>
          </cell>
          <cell r="G560" t="str">
            <v>n.a.</v>
          </cell>
        </row>
        <row r="561">
          <cell r="E561" t="str">
            <v/>
          </cell>
          <cell r="F561" t="str">
            <v/>
          </cell>
          <cell r="G561" t="str">
            <v>n.a.</v>
          </cell>
        </row>
        <row r="562">
          <cell r="E562" t="str">
            <v/>
          </cell>
          <cell r="F562" t="str">
            <v/>
          </cell>
          <cell r="G562" t="str">
            <v>n.a.</v>
          </cell>
        </row>
        <row r="563">
          <cell r="E563" t="str">
            <v/>
          </cell>
          <cell r="F563" t="str">
            <v/>
          </cell>
          <cell r="G563" t="str">
            <v>n.a.</v>
          </cell>
        </row>
        <row r="564">
          <cell r="E564" t="str">
            <v/>
          </cell>
          <cell r="F564" t="str">
            <v/>
          </cell>
          <cell r="G564" t="str">
            <v>n.a.</v>
          </cell>
        </row>
        <row r="565">
          <cell r="E565" t="str">
            <v/>
          </cell>
          <cell r="F565" t="str">
            <v/>
          </cell>
          <cell r="G565" t="str">
            <v>n.a.</v>
          </cell>
        </row>
        <row r="566">
          <cell r="E566" t="str">
            <v/>
          </cell>
          <cell r="F566" t="str">
            <v/>
          </cell>
          <cell r="G566" t="str">
            <v>n.a.</v>
          </cell>
        </row>
        <row r="567">
          <cell r="E567" t="str">
            <v/>
          </cell>
          <cell r="F567" t="str">
            <v/>
          </cell>
          <cell r="G567" t="str">
            <v>n.a.</v>
          </cell>
        </row>
        <row r="568">
          <cell r="E568" t="str">
            <v/>
          </cell>
          <cell r="F568" t="str">
            <v/>
          </cell>
          <cell r="G568" t="str">
            <v>n.a.</v>
          </cell>
        </row>
        <row r="569">
          <cell r="E569" t="str">
            <v/>
          </cell>
          <cell r="F569" t="str">
            <v/>
          </cell>
          <cell r="G569" t="str">
            <v>n.a.</v>
          </cell>
        </row>
        <row r="570">
          <cell r="E570" t="str">
            <v/>
          </cell>
          <cell r="F570" t="str">
            <v/>
          </cell>
          <cell r="G570" t="str">
            <v>n.a.</v>
          </cell>
        </row>
        <row r="571">
          <cell r="E571" t="str">
            <v/>
          </cell>
          <cell r="F571" t="str">
            <v/>
          </cell>
          <cell r="G571" t="str">
            <v>n.a.</v>
          </cell>
        </row>
        <row r="572">
          <cell r="E572" t="str">
            <v/>
          </cell>
          <cell r="F572" t="str">
            <v/>
          </cell>
          <cell r="G572" t="str">
            <v>n.a.</v>
          </cell>
        </row>
        <row r="573">
          <cell r="E573" t="str">
            <v/>
          </cell>
          <cell r="F573" t="str">
            <v/>
          </cell>
          <cell r="G573" t="str">
            <v>n.a.</v>
          </cell>
        </row>
        <row r="574">
          <cell r="E574" t="str">
            <v/>
          </cell>
          <cell r="F574" t="str">
            <v/>
          </cell>
          <cell r="G574" t="str">
            <v>n.a.</v>
          </cell>
        </row>
        <row r="575">
          <cell r="E575" t="str">
            <v/>
          </cell>
          <cell r="F575" t="str">
            <v/>
          </cell>
          <cell r="G575" t="str">
            <v>n.a.</v>
          </cell>
        </row>
        <row r="576">
          <cell r="E576" t="str">
            <v/>
          </cell>
          <cell r="F576" t="str">
            <v/>
          </cell>
          <cell r="G576" t="str">
            <v>n.a.</v>
          </cell>
        </row>
        <row r="577">
          <cell r="E577" t="str">
            <v/>
          </cell>
          <cell r="F577" t="str">
            <v/>
          </cell>
          <cell r="G577" t="str">
            <v>n.a.</v>
          </cell>
        </row>
        <row r="578">
          <cell r="E578" t="str">
            <v/>
          </cell>
          <cell r="F578" t="str">
            <v/>
          </cell>
          <cell r="G578" t="str">
            <v>n.a.</v>
          </cell>
        </row>
        <row r="579">
          <cell r="E579" t="str">
            <v/>
          </cell>
          <cell r="F579" t="str">
            <v/>
          </cell>
          <cell r="G579" t="str">
            <v>n.a.</v>
          </cell>
        </row>
        <row r="580">
          <cell r="E580" t="str">
            <v/>
          </cell>
          <cell r="F580" t="str">
            <v/>
          </cell>
          <cell r="G580" t="str">
            <v>n.a.</v>
          </cell>
        </row>
        <row r="581">
          <cell r="E581" t="str">
            <v/>
          </cell>
          <cell r="F581" t="str">
            <v/>
          </cell>
          <cell r="G581" t="str">
            <v>n.a.</v>
          </cell>
        </row>
        <row r="582">
          <cell r="E582" t="str">
            <v/>
          </cell>
          <cell r="F582" t="str">
            <v/>
          </cell>
          <cell r="G582" t="str">
            <v>n.a.</v>
          </cell>
        </row>
        <row r="583">
          <cell r="E583" t="str">
            <v/>
          </cell>
          <cell r="F583" t="str">
            <v/>
          </cell>
          <cell r="G583" t="str">
            <v>n.a.</v>
          </cell>
        </row>
        <row r="584">
          <cell r="E584" t="str">
            <v/>
          </cell>
          <cell r="F584" t="str">
            <v/>
          </cell>
          <cell r="G584" t="str">
            <v>n.a.</v>
          </cell>
        </row>
        <row r="585">
          <cell r="E585" t="str">
            <v/>
          </cell>
          <cell r="F585" t="str">
            <v/>
          </cell>
          <cell r="G585" t="str">
            <v>n.a.</v>
          </cell>
        </row>
        <row r="586">
          <cell r="E586" t="str">
            <v/>
          </cell>
          <cell r="F586" t="str">
            <v/>
          </cell>
          <cell r="G586" t="str">
            <v>n.a.</v>
          </cell>
        </row>
        <row r="587">
          <cell r="E587" t="str">
            <v/>
          </cell>
          <cell r="F587" t="str">
            <v/>
          </cell>
          <cell r="G587" t="str">
            <v>n.a.</v>
          </cell>
        </row>
        <row r="588">
          <cell r="E588" t="str">
            <v/>
          </cell>
          <cell r="F588" t="str">
            <v/>
          </cell>
          <cell r="G588" t="str">
            <v>n.a.</v>
          </cell>
        </row>
        <row r="589">
          <cell r="E589" t="str">
            <v/>
          </cell>
          <cell r="F589" t="str">
            <v/>
          </cell>
          <cell r="G589" t="str">
            <v>n.a.</v>
          </cell>
        </row>
        <row r="590">
          <cell r="E590" t="str">
            <v/>
          </cell>
          <cell r="F590" t="str">
            <v/>
          </cell>
          <cell r="G590" t="str">
            <v>n.a.</v>
          </cell>
        </row>
        <row r="591">
          <cell r="E591" t="str">
            <v/>
          </cell>
          <cell r="F591" t="str">
            <v/>
          </cell>
          <cell r="G591" t="str">
            <v>n.a.</v>
          </cell>
        </row>
        <row r="592">
          <cell r="E592" t="str">
            <v/>
          </cell>
          <cell r="F592" t="str">
            <v/>
          </cell>
          <cell r="G592" t="str">
            <v>n.a.</v>
          </cell>
        </row>
        <row r="593">
          <cell r="E593" t="str">
            <v/>
          </cell>
          <cell r="F593" t="str">
            <v/>
          </cell>
          <cell r="G593" t="str">
            <v>n.a.</v>
          </cell>
        </row>
        <row r="594">
          <cell r="E594" t="str">
            <v/>
          </cell>
          <cell r="F594" t="str">
            <v/>
          </cell>
          <cell r="G594" t="str">
            <v>n.a.</v>
          </cell>
        </row>
        <row r="595">
          <cell r="E595" t="str">
            <v/>
          </cell>
          <cell r="F595" t="str">
            <v/>
          </cell>
          <cell r="G595" t="str">
            <v>n.a.</v>
          </cell>
        </row>
        <row r="596">
          <cell r="E596" t="str">
            <v/>
          </cell>
          <cell r="F596" t="str">
            <v/>
          </cell>
          <cell r="G596" t="str">
            <v>n.a.</v>
          </cell>
        </row>
        <row r="597">
          <cell r="E597" t="str">
            <v/>
          </cell>
          <cell r="F597" t="str">
            <v/>
          </cell>
          <cell r="G597" t="str">
            <v>n.a.</v>
          </cell>
        </row>
        <row r="598">
          <cell r="E598" t="str">
            <v/>
          </cell>
          <cell r="F598" t="str">
            <v/>
          </cell>
          <cell r="G598" t="str">
            <v>n.a.</v>
          </cell>
        </row>
        <row r="599">
          <cell r="E599" t="str">
            <v/>
          </cell>
          <cell r="F599" t="str">
            <v/>
          </cell>
          <cell r="G599" t="str">
            <v>n.a.</v>
          </cell>
        </row>
        <row r="600">
          <cell r="E600" t="str">
            <v/>
          </cell>
          <cell r="F600" t="str">
            <v/>
          </cell>
          <cell r="G600" t="str">
            <v>n.a.</v>
          </cell>
        </row>
        <row r="601">
          <cell r="E601" t="str">
            <v/>
          </cell>
          <cell r="F601" t="str">
            <v/>
          </cell>
          <cell r="G601" t="str">
            <v>n.a.</v>
          </cell>
        </row>
        <row r="602">
          <cell r="E602" t="str">
            <v/>
          </cell>
          <cell r="F602" t="str">
            <v/>
          </cell>
          <cell r="G602" t="str">
            <v>n.a.</v>
          </cell>
        </row>
        <row r="603">
          <cell r="E603" t="str">
            <v/>
          </cell>
          <cell r="F603" t="str">
            <v/>
          </cell>
          <cell r="G603" t="str">
            <v>n.a.</v>
          </cell>
        </row>
        <row r="604">
          <cell r="E604" t="str">
            <v/>
          </cell>
          <cell r="F604" t="str">
            <v/>
          </cell>
          <cell r="G604" t="str">
            <v>n.a.</v>
          </cell>
        </row>
        <row r="605">
          <cell r="E605" t="str">
            <v/>
          </cell>
          <cell r="F605" t="str">
            <v/>
          </cell>
          <cell r="G605" t="str">
            <v>n.a.</v>
          </cell>
        </row>
        <row r="606">
          <cell r="E606" t="str">
            <v/>
          </cell>
          <cell r="F606" t="str">
            <v/>
          </cell>
          <cell r="G606" t="str">
            <v>n.a.</v>
          </cell>
        </row>
        <row r="607">
          <cell r="E607" t="str">
            <v/>
          </cell>
          <cell r="F607" t="str">
            <v/>
          </cell>
          <cell r="G607" t="str">
            <v>n.a.</v>
          </cell>
        </row>
        <row r="608">
          <cell r="E608" t="str">
            <v/>
          </cell>
          <cell r="F608" t="str">
            <v/>
          </cell>
          <cell r="G608" t="str">
            <v>n.a.</v>
          </cell>
        </row>
        <row r="609">
          <cell r="E609" t="str">
            <v/>
          </cell>
          <cell r="F609" t="str">
            <v/>
          </cell>
          <cell r="G609" t="str">
            <v>n.a.</v>
          </cell>
        </row>
        <row r="610">
          <cell r="E610" t="str">
            <v/>
          </cell>
          <cell r="F610" t="str">
            <v/>
          </cell>
          <cell r="G610" t="str">
            <v>n.a.</v>
          </cell>
        </row>
        <row r="611">
          <cell r="E611" t="str">
            <v/>
          </cell>
          <cell r="F611" t="str">
            <v/>
          </cell>
          <cell r="G611" t="str">
            <v>n.a.</v>
          </cell>
        </row>
        <row r="612">
          <cell r="E612" t="str">
            <v/>
          </cell>
          <cell r="F612" t="str">
            <v/>
          </cell>
          <cell r="G612" t="str">
            <v>n.a.</v>
          </cell>
        </row>
        <row r="613">
          <cell r="E613" t="str">
            <v/>
          </cell>
          <cell r="F613" t="str">
            <v/>
          </cell>
          <cell r="G613" t="str">
            <v>n.a.</v>
          </cell>
        </row>
        <row r="614">
          <cell r="E614" t="str">
            <v/>
          </cell>
          <cell r="F614" t="str">
            <v/>
          </cell>
          <cell r="G614" t="str">
            <v>n.a.</v>
          </cell>
        </row>
        <row r="615">
          <cell r="E615" t="str">
            <v/>
          </cell>
          <cell r="F615" t="str">
            <v/>
          </cell>
          <cell r="G615" t="str">
            <v>n.a.</v>
          </cell>
        </row>
        <row r="616">
          <cell r="E616" t="str">
            <v/>
          </cell>
          <cell r="F616" t="str">
            <v/>
          </cell>
          <cell r="G616" t="str">
            <v>n.a.</v>
          </cell>
        </row>
        <row r="617">
          <cell r="E617" t="str">
            <v/>
          </cell>
          <cell r="F617" t="str">
            <v/>
          </cell>
          <cell r="G617" t="str">
            <v>n.a.</v>
          </cell>
        </row>
        <row r="618">
          <cell r="E618" t="str">
            <v/>
          </cell>
          <cell r="F618" t="str">
            <v/>
          </cell>
          <cell r="G618" t="str">
            <v>n.a.</v>
          </cell>
        </row>
        <row r="619">
          <cell r="E619" t="str">
            <v/>
          </cell>
          <cell r="F619" t="str">
            <v/>
          </cell>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FC50"/>
  <sheetViews>
    <sheetView tabSelected="1" zoomScale="80" zoomScaleNormal="80" workbookViewId="0">
      <selection activeCell="C5" sqref="C5"/>
    </sheetView>
  </sheetViews>
  <sheetFormatPr defaultColWidth="0" defaultRowHeight="0" customHeight="1" zeroHeight="1"/>
  <cols>
    <col min="1" max="1" width="17.109375" style="38" customWidth="1"/>
    <col min="2" max="14" width="12" style="38" customWidth="1"/>
    <col min="15" max="15" width="12.6640625" style="38" customWidth="1"/>
    <col min="16" max="16" width="17.109375" style="38" customWidth="1"/>
    <col min="17" max="21" width="0" style="38" hidden="1" customWidth="1"/>
    <col min="22" max="16383" width="8.88671875" style="38" hidden="1"/>
    <col min="16384" max="16384" width="0.6640625" style="38" hidden="1" customWidth="1"/>
  </cols>
  <sheetData>
    <row r="1" spans="1:16" ht="13.2">
      <c r="A1" s="37"/>
      <c r="B1" s="37"/>
      <c r="C1" s="37"/>
      <c r="D1" s="37"/>
      <c r="E1" s="37"/>
      <c r="F1" s="37"/>
      <c r="G1" s="37"/>
      <c r="H1" s="37"/>
      <c r="I1" s="37"/>
      <c r="J1" s="37"/>
      <c r="K1" s="37"/>
      <c r="L1" s="37"/>
      <c r="M1" s="37"/>
      <c r="N1" s="37"/>
      <c r="O1" s="37"/>
      <c r="P1" s="37"/>
    </row>
    <row r="2" spans="1:16" ht="13.2">
      <c r="A2" s="37"/>
      <c r="B2" s="37"/>
      <c r="C2" s="37"/>
      <c r="D2" s="37"/>
      <c r="E2" s="37"/>
      <c r="F2" s="37"/>
      <c r="G2" s="37"/>
      <c r="H2" s="37"/>
      <c r="I2" s="37"/>
      <c r="J2" s="37"/>
      <c r="K2" s="37"/>
      <c r="L2" s="37"/>
      <c r="M2" s="37"/>
      <c r="N2" s="37"/>
      <c r="O2" s="37"/>
      <c r="P2" s="37"/>
    </row>
    <row r="3" spans="1:16" ht="13.2">
      <c r="A3" s="37"/>
      <c r="B3" s="37"/>
      <c r="C3" s="37"/>
      <c r="D3" s="37"/>
      <c r="E3" s="37"/>
      <c r="F3" s="37"/>
      <c r="G3" s="37"/>
      <c r="H3" s="37"/>
      <c r="I3" s="37"/>
      <c r="J3" s="37"/>
      <c r="K3" s="37"/>
      <c r="L3" s="37"/>
      <c r="M3" s="37"/>
      <c r="N3" s="37"/>
      <c r="O3" s="37"/>
      <c r="P3" s="37"/>
    </row>
    <row r="4" spans="1:16" ht="13.2">
      <c r="A4" s="37" t="s">
        <v>83</v>
      </c>
      <c r="B4" s="37"/>
      <c r="C4" s="37"/>
      <c r="D4" s="37"/>
      <c r="E4" s="37"/>
      <c r="F4" s="37"/>
      <c r="G4" s="37"/>
      <c r="H4" s="37"/>
      <c r="I4" s="37"/>
      <c r="J4" s="37"/>
      <c r="K4" s="37"/>
      <c r="L4" s="37"/>
      <c r="M4" s="37"/>
      <c r="N4" s="37"/>
      <c r="O4" s="37"/>
      <c r="P4" s="37"/>
    </row>
    <row r="5" spans="1:16" ht="13.2">
      <c r="A5" s="37"/>
      <c r="B5" s="37"/>
      <c r="C5" s="37"/>
      <c r="D5" s="37"/>
      <c r="E5" s="37"/>
      <c r="F5" s="37"/>
      <c r="G5" s="37"/>
      <c r="H5" s="37"/>
      <c r="I5" s="37"/>
      <c r="J5" s="37"/>
      <c r="K5" s="37"/>
      <c r="L5" s="37"/>
      <c r="M5" s="37"/>
      <c r="N5" s="37"/>
      <c r="O5" s="37"/>
      <c r="P5" s="37"/>
    </row>
    <row r="6" spans="1:16" ht="13.2">
      <c r="A6" s="37"/>
      <c r="B6" s="37"/>
      <c r="C6" s="37"/>
      <c r="D6" s="37"/>
      <c r="E6" s="37"/>
      <c r="F6" s="37"/>
      <c r="G6" s="37"/>
      <c r="H6" s="37"/>
      <c r="I6" s="37"/>
      <c r="J6" s="37"/>
      <c r="K6" s="37"/>
      <c r="L6" s="37"/>
      <c r="M6" s="37"/>
      <c r="N6" s="37"/>
      <c r="O6" s="37"/>
      <c r="P6" s="37"/>
    </row>
    <row r="7" spans="1:16" ht="13.2">
      <c r="A7" s="37"/>
      <c r="B7" s="37"/>
      <c r="C7" s="37"/>
      <c r="D7" s="37"/>
      <c r="E7" s="37"/>
      <c r="F7" s="37"/>
      <c r="G7" s="37"/>
      <c r="H7" s="37"/>
      <c r="I7" s="37"/>
      <c r="J7" s="37"/>
      <c r="K7" s="37"/>
      <c r="L7" s="37"/>
      <c r="M7" s="37"/>
      <c r="N7" s="37"/>
      <c r="O7" s="37"/>
      <c r="P7" s="37"/>
    </row>
    <row r="8" spans="1:16" ht="13.2">
      <c r="A8" s="37"/>
      <c r="B8" s="37"/>
      <c r="C8" s="37"/>
      <c r="D8" s="37"/>
      <c r="E8" s="37"/>
      <c r="F8" s="37"/>
      <c r="G8" s="37"/>
      <c r="H8" s="37"/>
      <c r="I8" s="37"/>
      <c r="J8" s="37"/>
      <c r="K8" s="37"/>
      <c r="L8" s="37"/>
      <c r="M8" s="37"/>
      <c r="N8" s="37"/>
      <c r="O8" s="37"/>
      <c r="P8" s="37"/>
    </row>
    <row r="9" spans="1:16" ht="13.2">
      <c r="A9" s="37"/>
      <c r="B9" s="123" t="s">
        <v>84</v>
      </c>
      <c r="C9" s="123"/>
      <c r="D9" s="123"/>
      <c r="E9" s="123"/>
      <c r="F9" s="123"/>
      <c r="G9" s="123"/>
      <c r="H9" s="123"/>
      <c r="I9" s="123"/>
      <c r="J9" s="123"/>
      <c r="K9" s="123"/>
      <c r="L9" s="123"/>
      <c r="M9" s="123"/>
      <c r="N9" s="123"/>
      <c r="O9" s="123"/>
      <c r="P9" s="37"/>
    </row>
    <row r="10" spans="1:16" ht="13.2">
      <c r="A10" s="37"/>
      <c r="B10" s="39"/>
      <c r="C10" s="40"/>
      <c r="D10" s="40"/>
      <c r="E10" s="40"/>
      <c r="F10" s="40"/>
      <c r="G10" s="39"/>
      <c r="H10" s="39"/>
      <c r="I10" s="39"/>
      <c r="J10" s="39"/>
      <c r="K10" s="39"/>
      <c r="L10" s="39"/>
      <c r="M10" s="39"/>
      <c r="N10" s="39"/>
      <c r="O10" s="39"/>
      <c r="P10" s="37"/>
    </row>
    <row r="11" spans="1:16" ht="13.2">
      <c r="A11" s="37"/>
      <c r="B11" s="39"/>
      <c r="C11" s="39"/>
      <c r="D11" s="39"/>
      <c r="E11" s="39"/>
      <c r="F11" s="39"/>
      <c r="G11" s="39"/>
      <c r="H11" s="39"/>
      <c r="I11" s="39"/>
      <c r="J11" s="39"/>
      <c r="K11" s="39"/>
      <c r="L11" s="39"/>
      <c r="M11" s="39"/>
      <c r="N11" s="39"/>
      <c r="O11" s="39"/>
      <c r="P11" s="37"/>
    </row>
    <row r="12" spans="1:16" ht="41.4" customHeight="1">
      <c r="A12" s="37"/>
      <c r="B12" s="39"/>
      <c r="C12" s="39"/>
      <c r="D12" s="39"/>
      <c r="E12" s="39"/>
      <c r="F12" s="39"/>
      <c r="G12" s="39"/>
      <c r="H12" s="39"/>
      <c r="I12" s="39"/>
      <c r="J12" s="39"/>
      <c r="K12" s="39"/>
      <c r="L12" s="39"/>
      <c r="M12" s="39"/>
      <c r="N12" s="39"/>
      <c r="O12" s="39"/>
      <c r="P12" s="37"/>
    </row>
    <row r="13" spans="1:16" ht="13.2">
      <c r="A13" s="37"/>
      <c r="B13" s="41" t="s">
        <v>59</v>
      </c>
      <c r="C13" s="41"/>
      <c r="D13" s="41"/>
      <c r="E13" s="41"/>
      <c r="F13" s="41"/>
      <c r="G13" s="41"/>
      <c r="H13" s="41"/>
      <c r="I13" s="41"/>
      <c r="J13" s="41"/>
      <c r="K13" s="41"/>
      <c r="L13" s="41"/>
      <c r="M13" s="41"/>
      <c r="N13" s="39"/>
      <c r="O13" s="39"/>
      <c r="P13" s="37"/>
    </row>
    <row r="14" spans="1:16" ht="4.2" customHeight="1">
      <c r="A14" s="37"/>
      <c r="B14" s="42"/>
      <c r="C14" s="39"/>
      <c r="D14" s="39"/>
      <c r="E14" s="39"/>
      <c r="F14" s="39"/>
      <c r="G14" s="39"/>
      <c r="H14" s="39"/>
      <c r="I14" s="39"/>
      <c r="J14" s="39"/>
      <c r="K14" s="39"/>
      <c r="L14" s="39"/>
      <c r="M14" s="39"/>
      <c r="N14" s="39"/>
      <c r="O14" s="39"/>
      <c r="P14" s="37"/>
    </row>
    <row r="15" spans="1:16" ht="25.2" customHeight="1">
      <c r="A15" s="37"/>
      <c r="B15" s="43" t="s">
        <v>26</v>
      </c>
      <c r="C15" s="44"/>
      <c r="D15" s="44"/>
      <c r="E15" s="44"/>
      <c r="F15" s="44"/>
      <c r="G15" s="44"/>
      <c r="H15" s="44"/>
      <c r="I15" s="44"/>
      <c r="J15" s="44"/>
      <c r="K15" s="44"/>
      <c r="L15" s="44"/>
      <c r="M15" s="44"/>
      <c r="N15" s="44"/>
      <c r="O15" s="44"/>
      <c r="P15" s="45"/>
    </row>
    <row r="16" spans="1:16" ht="25.2" customHeight="1">
      <c r="A16" s="37"/>
      <c r="B16" s="43" t="s">
        <v>27</v>
      </c>
      <c r="C16" s="44"/>
      <c r="D16" s="44"/>
      <c r="E16" s="44"/>
      <c r="F16" s="44"/>
      <c r="G16" s="44"/>
      <c r="H16" s="44"/>
      <c r="I16" s="44"/>
      <c r="J16" s="44"/>
      <c r="K16" s="44"/>
      <c r="L16" s="44"/>
      <c r="M16" s="44"/>
      <c r="N16" s="44"/>
      <c r="O16" s="44"/>
      <c r="P16" s="45"/>
    </row>
    <row r="17" spans="1:16" ht="25.2" customHeight="1">
      <c r="A17" s="37"/>
      <c r="B17" s="46" t="s">
        <v>13</v>
      </c>
      <c r="C17" s="44"/>
      <c r="D17" s="44"/>
      <c r="E17" s="44"/>
      <c r="F17" s="44"/>
      <c r="G17" s="44"/>
      <c r="H17" s="44"/>
      <c r="I17" s="44"/>
      <c r="J17" s="44"/>
      <c r="K17" s="44"/>
      <c r="L17" s="44"/>
      <c r="M17" s="44"/>
      <c r="N17" s="44"/>
      <c r="O17" s="44"/>
      <c r="P17" s="45"/>
    </row>
    <row r="18" spans="1:16" ht="25.2" customHeight="1">
      <c r="A18" s="37"/>
      <c r="B18" s="46" t="s">
        <v>44</v>
      </c>
      <c r="C18" s="44"/>
      <c r="D18" s="44"/>
      <c r="E18" s="44"/>
      <c r="F18" s="44"/>
      <c r="G18" s="44"/>
      <c r="H18" s="44"/>
      <c r="I18" s="44"/>
      <c r="J18" s="44"/>
      <c r="K18" s="44"/>
      <c r="L18" s="44"/>
      <c r="M18" s="44"/>
      <c r="N18" s="44"/>
      <c r="O18" s="44"/>
      <c r="P18" s="45"/>
    </row>
    <row r="19" spans="1:16" ht="25.2" customHeight="1">
      <c r="A19" s="37"/>
      <c r="B19" s="46" t="s">
        <v>37</v>
      </c>
      <c r="C19" s="44"/>
      <c r="D19" s="44"/>
      <c r="E19" s="44"/>
      <c r="F19" s="44"/>
      <c r="G19" s="44"/>
      <c r="H19" s="44"/>
      <c r="I19" s="44"/>
      <c r="J19" s="44"/>
      <c r="K19" s="44"/>
      <c r="L19" s="44"/>
      <c r="M19" s="44"/>
      <c r="N19" s="44"/>
      <c r="O19" s="44"/>
      <c r="P19" s="45"/>
    </row>
    <row r="20" spans="1:16" ht="25.2" customHeight="1">
      <c r="A20" s="37"/>
      <c r="B20" s="46" t="s">
        <v>38</v>
      </c>
      <c r="C20" s="44"/>
      <c r="D20" s="44"/>
      <c r="E20" s="44"/>
      <c r="F20" s="44"/>
      <c r="G20" s="44"/>
      <c r="H20" s="44"/>
      <c r="I20" s="44"/>
      <c r="J20" s="44"/>
      <c r="K20" s="44"/>
      <c r="L20" s="44"/>
      <c r="M20" s="44"/>
      <c r="N20" s="44"/>
      <c r="O20" s="44"/>
      <c r="P20" s="45"/>
    </row>
    <row r="21" spans="1:16" ht="25.2" customHeight="1">
      <c r="A21" s="37"/>
      <c r="B21" s="46" t="s">
        <v>39</v>
      </c>
      <c r="C21" s="44"/>
      <c r="D21" s="44"/>
      <c r="E21" s="44"/>
      <c r="F21" s="44"/>
      <c r="G21" s="44"/>
      <c r="H21" s="44"/>
      <c r="I21" s="44"/>
      <c r="J21" s="44"/>
      <c r="K21" s="44"/>
      <c r="L21" s="44"/>
      <c r="M21" s="44"/>
      <c r="N21" s="44"/>
      <c r="O21" s="44"/>
      <c r="P21" s="45"/>
    </row>
    <row r="22" spans="1:16" ht="25.2" customHeight="1">
      <c r="A22" s="37"/>
      <c r="B22" s="46" t="s">
        <v>61</v>
      </c>
      <c r="C22" s="44"/>
      <c r="D22" s="44"/>
      <c r="E22" s="44"/>
      <c r="F22" s="44"/>
      <c r="G22" s="44"/>
      <c r="H22" s="44"/>
      <c r="I22" s="44"/>
      <c r="J22" s="44"/>
      <c r="K22" s="44"/>
      <c r="L22" s="44"/>
      <c r="M22" s="44"/>
      <c r="N22" s="44"/>
      <c r="O22" s="44"/>
      <c r="P22" s="45"/>
    </row>
    <row r="23" spans="1:16" ht="15" customHeight="1">
      <c r="A23" s="37"/>
      <c r="B23" s="39"/>
      <c r="C23" s="39"/>
      <c r="D23" s="39"/>
      <c r="E23" s="39"/>
      <c r="F23" s="39"/>
      <c r="G23" s="39"/>
      <c r="H23" s="39"/>
      <c r="I23" s="39"/>
      <c r="J23" s="39"/>
      <c r="K23" s="39"/>
      <c r="L23" s="39"/>
      <c r="M23" s="39"/>
      <c r="N23" s="39"/>
      <c r="O23" s="39"/>
      <c r="P23" s="37"/>
    </row>
    <row r="24" spans="1:16" ht="15" customHeight="1">
      <c r="A24" s="37"/>
      <c r="B24" s="39"/>
      <c r="C24" s="39"/>
      <c r="D24" s="39"/>
      <c r="E24" s="39"/>
      <c r="F24" s="39"/>
      <c r="G24" s="39"/>
      <c r="H24" s="39"/>
      <c r="I24" s="39"/>
      <c r="J24" s="39"/>
      <c r="K24" s="39"/>
      <c r="L24" s="39"/>
      <c r="M24" s="39"/>
      <c r="N24" s="39"/>
      <c r="O24" s="39"/>
      <c r="P24" s="37"/>
    </row>
    <row r="25" spans="1:16" ht="15" customHeight="1">
      <c r="A25" s="37"/>
      <c r="B25" s="42" t="s">
        <v>56</v>
      </c>
      <c r="C25" s="39"/>
      <c r="D25" s="39"/>
      <c r="E25" s="39"/>
      <c r="F25" s="39"/>
      <c r="G25" s="39"/>
      <c r="H25" s="39"/>
      <c r="I25" s="39"/>
      <c r="J25" s="39"/>
      <c r="K25" s="39"/>
      <c r="L25" s="39"/>
      <c r="M25" s="39"/>
      <c r="N25" s="39"/>
      <c r="O25" s="39"/>
      <c r="P25" s="37"/>
    </row>
    <row r="26" spans="1:16" ht="118.95" customHeight="1">
      <c r="A26" s="37"/>
      <c r="B26" s="124" t="s">
        <v>117</v>
      </c>
      <c r="C26" s="124"/>
      <c r="D26" s="124"/>
      <c r="E26" s="124"/>
      <c r="F26" s="124"/>
      <c r="G26" s="124"/>
      <c r="H26" s="124"/>
      <c r="I26" s="124"/>
      <c r="J26" s="124"/>
      <c r="K26" s="124"/>
      <c r="L26" s="124"/>
      <c r="M26" s="124"/>
      <c r="N26" s="124"/>
      <c r="O26" s="124"/>
      <c r="P26" s="37"/>
    </row>
    <row r="27" spans="1:16" ht="94.95" customHeight="1">
      <c r="A27" s="37"/>
      <c r="B27" s="124" t="s">
        <v>57</v>
      </c>
      <c r="C27" s="124"/>
      <c r="D27" s="124"/>
      <c r="E27" s="124"/>
      <c r="F27" s="124"/>
      <c r="G27" s="124"/>
      <c r="H27" s="124"/>
      <c r="I27" s="124"/>
      <c r="J27" s="124"/>
      <c r="K27" s="124"/>
      <c r="L27" s="124"/>
      <c r="M27" s="124"/>
      <c r="N27" s="124"/>
      <c r="O27" s="124"/>
      <c r="P27" s="37"/>
    </row>
    <row r="28" spans="1:16" ht="15" customHeight="1">
      <c r="A28" s="37"/>
      <c r="B28" s="39"/>
      <c r="C28" s="39"/>
      <c r="D28" s="39"/>
      <c r="E28" s="39"/>
      <c r="F28" s="39"/>
      <c r="G28" s="39"/>
      <c r="H28" s="39"/>
      <c r="I28" s="39"/>
      <c r="J28" s="39"/>
      <c r="K28" s="39"/>
      <c r="L28" s="39"/>
      <c r="M28" s="39"/>
      <c r="N28" s="39"/>
      <c r="O28" s="39"/>
      <c r="P28" s="37"/>
    </row>
    <row r="29" spans="1:16" ht="14.4" customHeight="1">
      <c r="A29" s="37"/>
      <c r="B29" s="37"/>
      <c r="C29" s="37"/>
      <c r="D29" s="37"/>
      <c r="E29" s="37"/>
      <c r="F29" s="37"/>
      <c r="G29" s="37"/>
      <c r="H29" s="37"/>
      <c r="I29" s="37"/>
      <c r="J29" s="37"/>
      <c r="K29" s="37"/>
      <c r="L29" s="37"/>
      <c r="M29" s="37"/>
      <c r="N29" s="37"/>
      <c r="O29" s="37"/>
      <c r="P29" s="37"/>
    </row>
    <row r="30" spans="1:16" ht="14.4" customHeight="1">
      <c r="A30" s="37"/>
      <c r="B30" s="37"/>
      <c r="C30" s="37"/>
      <c r="D30" s="37"/>
      <c r="E30" s="37"/>
      <c r="F30" s="37"/>
      <c r="G30" s="37"/>
      <c r="H30" s="37"/>
      <c r="I30" s="37"/>
      <c r="J30" s="37"/>
      <c r="K30" s="37"/>
      <c r="L30" s="37"/>
      <c r="M30" s="37"/>
      <c r="N30" s="37"/>
      <c r="O30" s="37"/>
      <c r="P30" s="37"/>
    </row>
    <row r="31" spans="1:16" ht="14.4" customHeight="1">
      <c r="A31" s="37"/>
      <c r="B31" s="37"/>
      <c r="C31" s="37"/>
      <c r="D31" s="37"/>
      <c r="E31" s="37"/>
      <c r="F31" s="37"/>
      <c r="G31" s="37"/>
      <c r="H31" s="37"/>
      <c r="I31" s="37"/>
      <c r="J31" s="37"/>
      <c r="K31" s="37"/>
      <c r="L31" s="37"/>
      <c r="M31" s="37"/>
      <c r="N31" s="37"/>
      <c r="O31" s="37"/>
      <c r="P31" s="37"/>
    </row>
    <row r="32" spans="1:16" ht="14.4" customHeight="1">
      <c r="A32" s="37"/>
      <c r="B32" s="37"/>
      <c r="C32" s="37"/>
      <c r="D32" s="37"/>
      <c r="E32" s="37"/>
      <c r="F32" s="37"/>
      <c r="G32" s="37"/>
      <c r="H32" s="37"/>
      <c r="I32" s="37"/>
      <c r="J32" s="37"/>
      <c r="K32" s="37"/>
      <c r="L32" s="37"/>
      <c r="M32" s="37"/>
      <c r="N32" s="37"/>
      <c r="O32" s="37"/>
      <c r="P32" s="37"/>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hyperlink ref="B16" location="'Key highlights'!A1" display="Key highlights"/>
    <hyperlink ref="B17" location="'Cash Flow'!A1" display="Cash Flow"/>
    <hyperlink ref="B18" location="'Balance Sheet'!A1" display="Balance Sheet"/>
    <hyperlink ref="B19" location="Mail!A1" display="Business units performance - Mail"/>
    <hyperlink ref="B20" location="'Express &amp; Parcels'!Print_Area" display="Business units performance - Express &amp; Parcels"/>
    <hyperlink ref="B21" location="'Financial Services'!A1" display="Business units performance - Financial Services"/>
    <hyperlink ref="B22" location="'Banco CTT'!Print_Titles" display="Business units performance - Banco CTT"/>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7"/>
  <sheetViews>
    <sheetView zoomScale="90" zoomScaleNormal="90" zoomScaleSheetLayoutView="80" workbookViewId="0">
      <pane xSplit="2" topLeftCell="C1" activePane="topRight" state="frozen"/>
      <selection pane="topRight"/>
    </sheetView>
  </sheetViews>
  <sheetFormatPr defaultColWidth="8.88671875" defaultRowHeight="15" customHeight="1"/>
  <cols>
    <col min="1" max="1" width="1.6640625" style="58" customWidth="1"/>
    <col min="2" max="2" width="29.6640625" style="58" customWidth="1"/>
    <col min="3" max="3" width="1.6640625" style="58" customWidth="1"/>
    <col min="4" max="5" width="12.33203125" style="4" customWidth="1"/>
    <col min="6" max="53" width="12.33203125" style="58" customWidth="1"/>
    <col min="54" max="16384" width="8.88671875" style="58"/>
  </cols>
  <sheetData>
    <row r="1" spans="2:8" ht="15" customHeight="1">
      <c r="B1" s="58" t="s">
        <v>83</v>
      </c>
    </row>
    <row r="2" spans="2:8" ht="15" customHeight="1">
      <c r="B2" s="25" t="s">
        <v>51</v>
      </c>
    </row>
    <row r="3" spans="2:8" ht="15" customHeight="1">
      <c r="B3" s="15" t="s">
        <v>60</v>
      </c>
    </row>
    <row r="5" spans="2:8" ht="15" customHeight="1" thickBot="1">
      <c r="C5" s="59"/>
      <c r="D5" s="125" t="s">
        <v>138</v>
      </c>
      <c r="E5" s="125"/>
    </row>
    <row r="6" spans="2:8" ht="15" customHeight="1">
      <c r="B6" s="59"/>
      <c r="C6" s="59"/>
      <c r="D6" s="8" t="s">
        <v>114</v>
      </c>
      <c r="E6" s="8" t="s">
        <v>115</v>
      </c>
    </row>
    <row r="7" spans="2:8" ht="15" customHeight="1">
      <c r="B7" s="60" t="s">
        <v>72</v>
      </c>
      <c r="C7" s="59"/>
      <c r="D7" s="48">
        <v>517.1</v>
      </c>
      <c r="E7" s="48">
        <v>518</v>
      </c>
      <c r="H7" s="118"/>
    </row>
    <row r="8" spans="2:8" ht="15" customHeight="1">
      <c r="B8" s="60" t="s">
        <v>130</v>
      </c>
      <c r="C8" s="59"/>
      <c r="D8" s="48">
        <v>509.6</v>
      </c>
      <c r="E8" s="48">
        <v>512.29999999999995</v>
      </c>
      <c r="G8" s="118"/>
      <c r="H8" s="118"/>
    </row>
    <row r="9" spans="2:8" ht="15" customHeight="1">
      <c r="B9" s="62" t="s">
        <v>127</v>
      </c>
      <c r="C9" s="59"/>
      <c r="D9" s="48">
        <v>426.1</v>
      </c>
      <c r="E9" s="48">
        <v>449.8</v>
      </c>
      <c r="F9" s="61"/>
      <c r="G9" s="118"/>
      <c r="H9" s="118"/>
    </row>
    <row r="10" spans="2:8" ht="15" customHeight="1">
      <c r="B10" s="62" t="s">
        <v>133</v>
      </c>
      <c r="C10" s="59"/>
      <c r="D10" s="54">
        <v>426.1</v>
      </c>
      <c r="E10" s="54">
        <v>443.5</v>
      </c>
      <c r="F10" s="61"/>
      <c r="G10" s="118"/>
      <c r="H10" s="118"/>
    </row>
    <row r="11" spans="2:8" ht="15" customHeight="1">
      <c r="B11" s="62" t="s">
        <v>128</v>
      </c>
      <c r="C11" s="59"/>
      <c r="D11" s="54">
        <v>91</v>
      </c>
      <c r="E11" s="54">
        <v>68.099999999999994</v>
      </c>
      <c r="F11" s="61"/>
      <c r="G11" s="118"/>
      <c r="H11" s="118"/>
    </row>
    <row r="12" spans="2:8" ht="15" customHeight="1">
      <c r="B12" s="120" t="s">
        <v>131</v>
      </c>
      <c r="C12" s="59"/>
      <c r="D12" s="54">
        <v>83.5</v>
      </c>
      <c r="E12" s="54">
        <v>68.900000000000006</v>
      </c>
      <c r="F12" s="61"/>
      <c r="G12" s="118"/>
      <c r="H12" s="118"/>
    </row>
    <row r="13" spans="2:8" ht="6" customHeight="1">
      <c r="B13" s="59"/>
      <c r="C13" s="59"/>
      <c r="D13" s="52"/>
      <c r="E13" s="52"/>
      <c r="F13" s="61"/>
      <c r="H13" s="79"/>
    </row>
    <row r="14" spans="2:8" ht="15" customHeight="1">
      <c r="B14" s="126" t="s">
        <v>77</v>
      </c>
      <c r="C14" s="126"/>
      <c r="D14" s="126"/>
      <c r="E14" s="126"/>
      <c r="F14" s="126"/>
    </row>
    <row r="15" spans="2:8" ht="15" customHeight="1">
      <c r="B15" s="4" t="s">
        <v>132</v>
      </c>
      <c r="C15" s="4"/>
      <c r="F15" s="4"/>
    </row>
    <row r="16" spans="2:8" ht="15" customHeight="1">
      <c r="B16" s="4" t="s">
        <v>129</v>
      </c>
      <c r="C16" s="4"/>
      <c r="F16" s="4"/>
      <c r="G16" s="119"/>
    </row>
    <row r="17" spans="2:8" ht="15" customHeight="1">
      <c r="C17" s="59"/>
      <c r="D17" s="53"/>
      <c r="E17" s="53"/>
      <c r="F17" s="112"/>
    </row>
    <row r="18" spans="2:8" ht="15" customHeight="1" thickBot="1">
      <c r="C18" s="59"/>
      <c r="D18" s="125" t="s">
        <v>25</v>
      </c>
      <c r="E18" s="125"/>
      <c r="F18" s="112"/>
    </row>
    <row r="19" spans="2:8" ht="15" customHeight="1">
      <c r="B19" s="59"/>
      <c r="C19" s="59"/>
      <c r="D19" s="8" t="s">
        <v>114</v>
      </c>
      <c r="E19" s="8" t="s">
        <v>115</v>
      </c>
      <c r="F19" s="112"/>
    </row>
    <row r="20" spans="2:8" ht="15" customHeight="1">
      <c r="B20" s="60" t="s">
        <v>47</v>
      </c>
      <c r="C20" s="59"/>
      <c r="D20" s="52">
        <v>591.4</v>
      </c>
      <c r="E20" s="52">
        <v>555.4</v>
      </c>
      <c r="F20" s="112"/>
      <c r="G20" s="118"/>
      <c r="H20" s="118"/>
    </row>
    <row r="21" spans="2:8" ht="15" customHeight="1">
      <c r="B21" s="59" t="s">
        <v>52</v>
      </c>
      <c r="C21" s="64"/>
      <c r="D21" s="54">
        <v>361.4</v>
      </c>
      <c r="E21" s="54">
        <v>368.2</v>
      </c>
      <c r="F21" s="112"/>
      <c r="G21" s="118"/>
      <c r="H21" s="118"/>
    </row>
    <row r="22" spans="2:8" ht="15" customHeight="1">
      <c r="B22" s="62" t="s">
        <v>48</v>
      </c>
      <c r="C22" s="64"/>
      <c r="D22" s="48">
        <v>19.399999999999999</v>
      </c>
      <c r="E22" s="48">
        <v>23.5</v>
      </c>
      <c r="F22" s="112"/>
      <c r="G22" s="118"/>
      <c r="H22" s="118"/>
    </row>
    <row r="23" spans="2:8" ht="15" customHeight="1">
      <c r="B23" s="63" t="s">
        <v>139</v>
      </c>
      <c r="C23" s="64"/>
      <c r="D23" s="48">
        <v>3.6</v>
      </c>
      <c r="E23" s="48">
        <v>4.5999999999999996</v>
      </c>
      <c r="F23" s="112"/>
      <c r="G23" s="118"/>
      <c r="H23" s="118"/>
    </row>
    <row r="24" spans="2:8" ht="15" customHeight="1">
      <c r="B24" s="63" t="s">
        <v>89</v>
      </c>
      <c r="C24" s="64"/>
      <c r="D24" s="48">
        <v>45.1</v>
      </c>
      <c r="E24" s="48">
        <v>190.6</v>
      </c>
      <c r="F24" s="112"/>
      <c r="G24" s="118"/>
      <c r="H24" s="118"/>
    </row>
    <row r="25" spans="2:8" ht="6" customHeight="1">
      <c r="B25" s="64"/>
      <c r="C25" s="64"/>
      <c r="F25" s="112"/>
    </row>
    <row r="26" spans="2:8" ht="15" customHeight="1">
      <c r="B26" s="11" t="s">
        <v>140</v>
      </c>
      <c r="C26" s="11"/>
      <c r="F26" s="112"/>
    </row>
    <row r="27" spans="2:8" ht="15" customHeight="1">
      <c r="C27" s="59"/>
      <c r="F27" s="112"/>
    </row>
  </sheetData>
  <mergeCells count="3">
    <mergeCell ref="D5:E5"/>
    <mergeCell ref="B14:F14"/>
    <mergeCell ref="D18:E18"/>
  </mergeCells>
  <pageMargins left="0.51181102362204722" right="0.11811023622047245" top="0.74803149606299213" bottom="0.74803149606299213" header="0.31496062992125984" footer="0.31496062992125984"/>
  <pageSetup paperSize="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80" zoomScaleNormal="80" workbookViewId="0">
      <pane xSplit="3" ySplit="6" topLeftCell="D7" activePane="bottomRight" state="frozen"/>
      <selection pane="topRight" activeCell="D1" sqref="D1"/>
      <selection pane="bottomLeft" activeCell="A8" sqref="A8"/>
      <selection pane="bottomRight" activeCell="D18" sqref="D18"/>
    </sheetView>
  </sheetViews>
  <sheetFormatPr defaultColWidth="9.109375" defaultRowHeight="15" customHeight="1"/>
  <cols>
    <col min="1" max="1" width="1.6640625" style="3" customWidth="1"/>
    <col min="2" max="2" width="29.6640625" style="3" customWidth="1"/>
    <col min="3" max="3" width="1.6640625" style="12" customWidth="1"/>
    <col min="4" max="4" width="12.33203125" style="3" customWidth="1"/>
    <col min="5" max="5" width="14" style="3" customWidth="1"/>
    <col min="6" max="6" width="1.6640625" style="3" customWidth="1"/>
    <col min="7" max="42" width="12.33203125" style="3" customWidth="1"/>
    <col min="43" max="16384" width="9.109375" style="3"/>
  </cols>
  <sheetData>
    <row r="1" spans="2:18" ht="15" customHeight="1">
      <c r="D1" s="13"/>
      <c r="E1" s="13"/>
      <c r="H1" s="13"/>
    </row>
    <row r="2" spans="2:18" ht="15" customHeight="1">
      <c r="B2" s="14" t="s">
        <v>27</v>
      </c>
      <c r="C2" s="2"/>
      <c r="D2" s="13"/>
      <c r="E2" s="13"/>
      <c r="H2" s="13"/>
    </row>
    <row r="3" spans="2:18" ht="15" customHeight="1">
      <c r="B3" s="15" t="s">
        <v>49</v>
      </c>
      <c r="C3" s="5"/>
      <c r="D3" s="13"/>
      <c r="E3" s="13"/>
      <c r="H3" s="13"/>
    </row>
    <row r="4" spans="2:18" ht="15" customHeight="1">
      <c r="B4" s="5"/>
      <c r="C4" s="5"/>
      <c r="D4" s="90"/>
      <c r="E4" s="89"/>
    </row>
    <row r="5" spans="2:18" ht="15" customHeight="1" thickBot="1">
      <c r="B5" s="5"/>
      <c r="C5" s="5"/>
      <c r="D5" s="127" t="s">
        <v>9</v>
      </c>
      <c r="E5" s="127"/>
      <c r="G5" s="127" t="s">
        <v>64</v>
      </c>
      <c r="H5" s="127"/>
    </row>
    <row r="6" spans="2:18" ht="15" customHeight="1">
      <c r="B6" s="16"/>
      <c r="D6" s="8" t="s">
        <v>114</v>
      </c>
      <c r="E6" s="8" t="s">
        <v>115</v>
      </c>
      <c r="G6" s="8" t="s">
        <v>114</v>
      </c>
      <c r="H6" s="8" t="s">
        <v>115</v>
      </c>
    </row>
    <row r="7" spans="2:18" s="14" customFormat="1" ht="15" customHeight="1">
      <c r="B7" s="17" t="s">
        <v>5</v>
      </c>
      <c r="C7" s="2"/>
      <c r="D7" s="24">
        <v>518.79999999999995</v>
      </c>
      <c r="E7" s="24">
        <v>518</v>
      </c>
      <c r="F7" s="18"/>
      <c r="G7" s="24">
        <v>517.1</v>
      </c>
      <c r="H7" s="24">
        <v>518</v>
      </c>
      <c r="J7" s="118"/>
      <c r="K7" s="118"/>
      <c r="L7" s="118"/>
      <c r="M7" s="80"/>
      <c r="O7" s="118"/>
      <c r="P7" s="118"/>
      <c r="Q7" s="118"/>
      <c r="R7" s="80"/>
    </row>
    <row r="8" spans="2:18" ht="15" customHeight="1">
      <c r="B8" s="6" t="s">
        <v>65</v>
      </c>
      <c r="D8" s="52">
        <v>377.1</v>
      </c>
      <c r="E8" s="52">
        <v>368.3</v>
      </c>
      <c r="F8" s="19"/>
      <c r="G8" s="52">
        <v>375.3</v>
      </c>
      <c r="H8" s="52">
        <v>368.3</v>
      </c>
      <c r="J8" s="118"/>
      <c r="K8" s="118"/>
      <c r="L8" s="118"/>
      <c r="M8" s="80"/>
      <c r="O8" s="118"/>
      <c r="P8" s="118"/>
      <c r="Q8" s="118"/>
      <c r="R8" s="80"/>
    </row>
    <row r="9" spans="2:18" ht="15" customHeight="1">
      <c r="B9" s="5" t="s">
        <v>6</v>
      </c>
      <c r="D9" s="52">
        <v>88.1</v>
      </c>
      <c r="E9" s="52">
        <v>96.2</v>
      </c>
      <c r="F9" s="19"/>
      <c r="G9" s="52">
        <v>88.1</v>
      </c>
      <c r="H9" s="52">
        <v>96.2</v>
      </c>
      <c r="J9" s="118"/>
      <c r="K9" s="118"/>
      <c r="L9" s="118"/>
      <c r="M9" s="80"/>
      <c r="O9" s="118"/>
      <c r="P9" s="118"/>
      <c r="Q9" s="118"/>
      <c r="R9" s="80"/>
    </row>
    <row r="10" spans="2:18" ht="15" customHeight="1">
      <c r="B10" s="5" t="s">
        <v>7</v>
      </c>
      <c r="D10" s="52">
        <v>53.4</v>
      </c>
      <c r="E10" s="52">
        <v>48.2</v>
      </c>
      <c r="F10" s="19"/>
      <c r="G10" s="52">
        <v>53.4</v>
      </c>
      <c r="H10" s="52">
        <v>48.2</v>
      </c>
      <c r="J10" s="118"/>
      <c r="K10" s="118"/>
      <c r="L10" s="118"/>
      <c r="M10" s="80"/>
      <c r="O10" s="118"/>
      <c r="P10" s="118"/>
      <c r="Q10" s="118"/>
      <c r="R10" s="80"/>
    </row>
    <row r="11" spans="2:18" ht="15" customHeight="1">
      <c r="B11" s="5" t="s">
        <v>62</v>
      </c>
      <c r="D11" s="52">
        <v>0.3</v>
      </c>
      <c r="E11" s="52">
        <v>5.3</v>
      </c>
      <c r="F11" s="19"/>
      <c r="G11" s="52">
        <v>0.3</v>
      </c>
      <c r="H11" s="52">
        <v>5.3</v>
      </c>
      <c r="J11" s="118"/>
      <c r="K11" s="118"/>
      <c r="L11" s="118"/>
      <c r="M11" s="80"/>
      <c r="O11" s="118"/>
      <c r="P11" s="118"/>
      <c r="Q11" s="118"/>
      <c r="R11" s="80"/>
    </row>
    <row r="12" spans="2:18" s="14" customFormat="1" ht="15" customHeight="1">
      <c r="B12" s="20" t="s">
        <v>66</v>
      </c>
      <c r="C12" s="2"/>
      <c r="D12" s="24">
        <v>436</v>
      </c>
      <c r="E12" s="24">
        <v>458.7</v>
      </c>
      <c r="F12" s="18"/>
      <c r="G12" s="24">
        <v>426.1</v>
      </c>
      <c r="H12" s="24">
        <v>449.8</v>
      </c>
      <c r="J12" s="118"/>
      <c r="K12" s="118"/>
      <c r="L12" s="118"/>
      <c r="M12" s="80"/>
      <c r="O12" s="118"/>
      <c r="P12" s="118"/>
      <c r="Q12" s="118"/>
      <c r="R12" s="80"/>
    </row>
    <row r="13" spans="2:18" ht="15" customHeight="1">
      <c r="B13" s="5" t="s">
        <v>10</v>
      </c>
      <c r="D13" s="52">
        <v>247.4</v>
      </c>
      <c r="E13" s="52">
        <v>257.5</v>
      </c>
      <c r="F13" s="66"/>
      <c r="G13" s="52">
        <v>244.2</v>
      </c>
      <c r="H13" s="52">
        <v>254.5</v>
      </c>
      <c r="J13" s="118"/>
      <c r="K13" s="118"/>
      <c r="L13" s="118"/>
      <c r="M13" s="80"/>
      <c r="O13" s="118"/>
      <c r="P13" s="118"/>
      <c r="Q13" s="118"/>
      <c r="R13" s="80"/>
    </row>
    <row r="14" spans="2:18" ht="15" customHeight="1">
      <c r="B14" s="5" t="s">
        <v>12</v>
      </c>
      <c r="D14" s="52">
        <v>170.1</v>
      </c>
      <c r="E14" s="52">
        <v>182.2</v>
      </c>
      <c r="F14" s="66"/>
      <c r="G14" s="52">
        <v>163.69999999999999</v>
      </c>
      <c r="H14" s="52">
        <v>176.8</v>
      </c>
      <c r="J14" s="118"/>
      <c r="K14" s="118"/>
      <c r="L14" s="118"/>
      <c r="M14" s="80"/>
      <c r="O14" s="118"/>
      <c r="P14" s="118"/>
      <c r="Q14" s="118"/>
      <c r="R14" s="80"/>
    </row>
    <row r="15" spans="2:18" ht="15" customHeight="1">
      <c r="B15" s="5" t="s">
        <v>8</v>
      </c>
      <c r="D15" s="52">
        <v>18.5</v>
      </c>
      <c r="E15" s="52">
        <v>19.100000000000001</v>
      </c>
      <c r="F15" s="66"/>
      <c r="G15" s="52">
        <v>18.2</v>
      </c>
      <c r="H15" s="52">
        <v>18.600000000000001</v>
      </c>
      <c r="J15" s="118"/>
      <c r="K15" s="118"/>
      <c r="L15" s="118"/>
      <c r="M15" s="80"/>
      <c r="O15" s="118"/>
      <c r="P15" s="118"/>
      <c r="Q15" s="118"/>
      <c r="R15" s="80"/>
    </row>
    <row r="16" spans="2:18" s="14" customFormat="1" ht="15" customHeight="1">
      <c r="B16" s="20" t="s">
        <v>67</v>
      </c>
      <c r="C16" s="2"/>
      <c r="D16" s="24">
        <v>82.9</v>
      </c>
      <c r="E16" s="24">
        <v>59.3</v>
      </c>
      <c r="F16" s="18"/>
      <c r="G16" s="24">
        <v>91</v>
      </c>
      <c r="H16" s="24">
        <v>68.099999999999994</v>
      </c>
      <c r="J16" s="118"/>
      <c r="K16" s="118"/>
      <c r="L16" s="118"/>
      <c r="M16" s="80"/>
      <c r="O16" s="118"/>
      <c r="P16" s="118"/>
      <c r="Q16" s="118"/>
      <c r="R16" s="80"/>
    </row>
    <row r="17" spans="1:18" s="10" customFormat="1" ht="15" customHeight="1">
      <c r="B17" s="6" t="s">
        <v>50</v>
      </c>
      <c r="C17" s="12"/>
      <c r="D17" s="52">
        <v>69.7</v>
      </c>
      <c r="E17" s="52">
        <v>54.3</v>
      </c>
      <c r="F17" s="19"/>
      <c r="G17" s="52">
        <v>73.900000000000006</v>
      </c>
      <c r="H17" s="52">
        <v>58.7</v>
      </c>
      <c r="J17" s="118"/>
      <c r="K17" s="118"/>
      <c r="L17" s="118"/>
      <c r="M17" s="80"/>
      <c r="O17" s="118"/>
      <c r="P17" s="118"/>
      <c r="Q17" s="118"/>
      <c r="R17" s="80"/>
    </row>
    <row r="18" spans="1:18" ht="15" customHeight="1">
      <c r="B18" s="5" t="s">
        <v>6</v>
      </c>
      <c r="C18" s="50"/>
      <c r="D18" s="52">
        <v>2.8</v>
      </c>
      <c r="E18" s="52">
        <v>-1.5</v>
      </c>
      <c r="F18" s="19"/>
      <c r="G18" s="52">
        <v>2.9</v>
      </c>
      <c r="H18" s="52">
        <v>0.2</v>
      </c>
      <c r="J18" s="118"/>
      <c r="K18" s="118"/>
      <c r="L18" s="118"/>
      <c r="M18" s="80"/>
      <c r="O18" s="118"/>
      <c r="P18" s="118"/>
      <c r="Q18" s="118"/>
      <c r="R18" s="80"/>
    </row>
    <row r="19" spans="1:18" ht="15" customHeight="1">
      <c r="A19" s="12"/>
      <c r="B19" s="5" t="s">
        <v>7</v>
      </c>
      <c r="C19" s="55"/>
      <c r="D19" s="52">
        <v>28.8</v>
      </c>
      <c r="E19" s="52">
        <v>24.1</v>
      </c>
      <c r="F19" s="22"/>
      <c r="G19" s="52">
        <v>28.8</v>
      </c>
      <c r="H19" s="52">
        <v>24.1</v>
      </c>
      <c r="J19" s="118"/>
      <c r="K19" s="118"/>
      <c r="L19" s="118"/>
      <c r="M19" s="80"/>
      <c r="O19" s="118"/>
      <c r="P19" s="118"/>
      <c r="Q19" s="118"/>
      <c r="R19" s="80"/>
    </row>
    <row r="20" spans="1:18" ht="15" customHeight="1">
      <c r="B20" s="67" t="s">
        <v>62</v>
      </c>
      <c r="C20" s="50"/>
      <c r="D20" s="54">
        <v>-18.5</v>
      </c>
      <c r="E20" s="54">
        <v>-17.7</v>
      </c>
      <c r="F20" s="19"/>
      <c r="G20" s="54">
        <v>-14.6</v>
      </c>
      <c r="H20" s="54">
        <v>-14.9</v>
      </c>
      <c r="J20" s="118"/>
      <c r="K20" s="118"/>
      <c r="L20" s="118"/>
      <c r="M20" s="80"/>
      <c r="O20" s="118"/>
      <c r="P20" s="118"/>
      <c r="Q20" s="118"/>
      <c r="R20" s="80"/>
    </row>
    <row r="21" spans="1:18" ht="6" customHeight="1">
      <c r="B21" s="5"/>
      <c r="C21" s="50"/>
      <c r="D21" s="88"/>
      <c r="E21" s="88"/>
      <c r="F21" s="19"/>
      <c r="G21" s="52"/>
      <c r="H21" s="52"/>
    </row>
    <row r="22" spans="1:18" s="14" customFormat="1" ht="15" customHeight="1">
      <c r="B22" s="20" t="s">
        <v>28</v>
      </c>
      <c r="C22" s="2"/>
      <c r="D22" s="65">
        <v>0.16</v>
      </c>
      <c r="E22" s="65">
        <v>0.114</v>
      </c>
      <c r="F22" s="68"/>
      <c r="G22" s="65">
        <v>0.17599999999999999</v>
      </c>
      <c r="H22" s="65">
        <v>0.13200000000000001</v>
      </c>
      <c r="J22" s="80"/>
      <c r="K22" s="80"/>
      <c r="L22" s="80"/>
      <c r="O22" s="80"/>
      <c r="P22" s="80"/>
      <c r="Q22" s="80"/>
    </row>
    <row r="23" spans="1:18" ht="6" customHeight="1">
      <c r="B23" s="50"/>
      <c r="C23" s="50"/>
      <c r="D23" s="50"/>
      <c r="E23" s="50"/>
      <c r="F23" s="50"/>
    </row>
    <row r="24" spans="1:18" ht="15" customHeight="1">
      <c r="B24" s="11" t="s">
        <v>45</v>
      </c>
      <c r="C24" s="11"/>
      <c r="D24" s="23"/>
      <c r="E24" s="23"/>
      <c r="F24" s="50"/>
      <c r="G24" s="23"/>
      <c r="H24" s="23"/>
    </row>
    <row r="25" spans="1:18" ht="15" customHeight="1">
      <c r="B25" s="11" t="s">
        <v>63</v>
      </c>
      <c r="C25" s="11"/>
      <c r="D25" s="23"/>
      <c r="E25" s="23"/>
      <c r="F25" s="50"/>
      <c r="G25" s="23"/>
      <c r="H25" s="23"/>
    </row>
    <row r="26" spans="1:18" ht="15" customHeight="1">
      <c r="B26" s="11" t="s">
        <v>73</v>
      </c>
      <c r="C26" s="11"/>
      <c r="D26" s="23"/>
      <c r="E26" s="23"/>
      <c r="F26" s="50"/>
      <c r="G26" s="23"/>
      <c r="H26" s="23"/>
    </row>
    <row r="27" spans="1:18" ht="15" customHeight="1">
      <c r="B27" s="57"/>
      <c r="C27" s="57"/>
      <c r="D27" s="49"/>
      <c r="E27" s="57"/>
      <c r="F27" s="50"/>
    </row>
  </sheetData>
  <mergeCells count="2">
    <mergeCell ref="G5:H5"/>
    <mergeCell ref="D5:E5"/>
  </mergeCells>
  <pageMargins left="0.51181102362204722" right="0.11811023622047245" top="0.74803149606299213" bottom="0.74803149606299213" header="0.31496062992125984" footer="0.31496062992125984"/>
  <pageSetup paperSize="9" orientation="landscape" horizontalDpi="4294967293" verticalDpi="4294967293" r:id="rId1"/>
  <colBreaks count="1" manualBreakCount="1">
    <brk id="5" min="1"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4"/>
  <sheetViews>
    <sheetView showGridLines="0" zoomScale="80" zoomScaleNormal="80" workbookViewId="0">
      <selection activeCell="B23" sqref="B23:H23"/>
    </sheetView>
  </sheetViews>
  <sheetFormatPr defaultColWidth="9.109375" defaultRowHeight="15" customHeight="1"/>
  <cols>
    <col min="1" max="1" width="1.6640625" style="3" customWidth="1"/>
    <col min="2" max="2" width="35.109375" style="3" customWidth="1"/>
    <col min="3" max="3" width="1.6640625" style="12" customWidth="1"/>
    <col min="4" max="5" width="12.33203125" style="4" customWidth="1"/>
    <col min="6" max="6" width="1.6640625" style="4" customWidth="1"/>
    <col min="7" max="7" width="12.33203125" style="4" customWidth="1"/>
    <col min="8" max="45" width="12.33203125" style="3" customWidth="1"/>
    <col min="46" max="16384" width="9.109375" style="3"/>
  </cols>
  <sheetData>
    <row r="2" spans="2:15" ht="15" customHeight="1">
      <c r="B2" s="1" t="s">
        <v>13</v>
      </c>
      <c r="C2" s="2"/>
      <c r="D2" s="117"/>
    </row>
    <row r="3" spans="2:15" ht="15" customHeight="1">
      <c r="B3" s="5" t="s">
        <v>49</v>
      </c>
      <c r="C3" s="5"/>
    </row>
    <row r="4" spans="2:15" ht="15" customHeight="1">
      <c r="B4" s="5"/>
      <c r="C4" s="5"/>
    </row>
    <row r="5" spans="2:15" ht="15" customHeight="1" thickBot="1">
      <c r="B5" s="6"/>
      <c r="C5" s="6"/>
      <c r="D5" s="125" t="s">
        <v>9</v>
      </c>
      <c r="E5" s="125"/>
      <c r="G5" s="125" t="s">
        <v>141</v>
      </c>
      <c r="H5" s="125"/>
    </row>
    <row r="6" spans="2:15" ht="15" customHeight="1">
      <c r="B6" s="7"/>
      <c r="C6" s="4"/>
      <c r="D6" s="8" t="s">
        <v>114</v>
      </c>
      <c r="E6" s="8" t="s">
        <v>115</v>
      </c>
      <c r="G6" s="8" t="s">
        <v>114</v>
      </c>
      <c r="H6" s="8" t="s">
        <v>115</v>
      </c>
      <c r="O6"/>
    </row>
    <row r="7" spans="2:15" ht="15" customHeight="1">
      <c r="B7" s="76" t="s">
        <v>99</v>
      </c>
      <c r="C7" s="6"/>
      <c r="D7" s="51">
        <v>212.4</v>
      </c>
      <c r="E7" s="51">
        <v>289.8</v>
      </c>
      <c r="F7" s="97"/>
      <c r="G7" s="51">
        <v>171.7</v>
      </c>
      <c r="H7" s="51">
        <v>293.3</v>
      </c>
      <c r="O7" s="115"/>
    </row>
    <row r="8" spans="2:15" ht="15" customHeight="1">
      <c r="B8" s="94" t="s">
        <v>100</v>
      </c>
      <c r="C8" s="6"/>
      <c r="D8" s="52">
        <v>49.1</v>
      </c>
      <c r="E8" s="52">
        <v>48.6</v>
      </c>
      <c r="F8" s="55"/>
      <c r="G8" s="52">
        <v>8.4</v>
      </c>
      <c r="H8" s="52">
        <v>52.1</v>
      </c>
      <c r="O8" s="116"/>
    </row>
    <row r="9" spans="2:15" ht="15" customHeight="1">
      <c r="B9" s="96" t="s">
        <v>101</v>
      </c>
      <c r="C9" s="6"/>
      <c r="D9" s="52">
        <v>163.30000000000001</v>
      </c>
      <c r="E9" s="52">
        <v>241.2</v>
      </c>
      <c r="F9" s="55"/>
      <c r="G9" s="52">
        <v>163.30000000000001</v>
      </c>
      <c r="H9" s="52">
        <v>241.2</v>
      </c>
      <c r="O9" s="116"/>
    </row>
    <row r="10" spans="2:15" ht="15" customHeight="1">
      <c r="B10" s="76" t="s">
        <v>102</v>
      </c>
      <c r="C10" s="6"/>
      <c r="D10" s="51">
        <v>-153.5</v>
      </c>
      <c r="E10" s="51">
        <v>-212.7</v>
      </c>
      <c r="F10" s="97"/>
      <c r="G10" s="51">
        <v>-153.5</v>
      </c>
      <c r="H10" s="51">
        <v>-212.7</v>
      </c>
      <c r="O10" s="115"/>
    </row>
    <row r="11" spans="2:15" ht="15" customHeight="1">
      <c r="B11" s="94" t="s">
        <v>142</v>
      </c>
      <c r="C11" s="6"/>
      <c r="D11" s="52">
        <v>-25.1</v>
      </c>
      <c r="E11" s="52">
        <v>-29.1</v>
      </c>
      <c r="G11" s="52">
        <v>-25.1</v>
      </c>
      <c r="H11" s="52">
        <v>-29.1</v>
      </c>
      <c r="O11" s="115"/>
    </row>
    <row r="12" spans="2:15" ht="15" customHeight="1">
      <c r="B12" s="110" t="s">
        <v>103</v>
      </c>
      <c r="C12" s="6"/>
      <c r="D12" s="52">
        <v>-9.1</v>
      </c>
      <c r="E12" s="52">
        <v>-4.5999999999999996</v>
      </c>
      <c r="G12" s="52">
        <v>-9.1</v>
      </c>
      <c r="H12" s="52">
        <v>-4.5999999999999996</v>
      </c>
      <c r="O12" s="116"/>
    </row>
    <row r="13" spans="2:15" ht="15" customHeight="1">
      <c r="B13" s="94" t="s">
        <v>124</v>
      </c>
      <c r="C13" s="6"/>
      <c r="D13" s="52">
        <v>-134.30000000000001</v>
      </c>
      <c r="E13" s="52">
        <v>-189.7</v>
      </c>
      <c r="F13" s="55"/>
      <c r="G13" s="52">
        <v>-134.30000000000001</v>
      </c>
      <c r="H13" s="52">
        <v>-189.7</v>
      </c>
      <c r="O13" s="115"/>
    </row>
    <row r="14" spans="2:15" ht="15" customHeight="1">
      <c r="B14" s="96" t="s">
        <v>8</v>
      </c>
      <c r="C14" s="6"/>
      <c r="D14" s="52">
        <v>5.9</v>
      </c>
      <c r="E14" s="52">
        <v>6.1</v>
      </c>
      <c r="F14" s="55"/>
      <c r="G14" s="52">
        <v>5.9</v>
      </c>
      <c r="H14" s="52">
        <v>6.1</v>
      </c>
      <c r="O14" s="115"/>
    </row>
    <row r="15" spans="2:15" ht="15" customHeight="1">
      <c r="B15" s="75" t="s">
        <v>14</v>
      </c>
      <c r="C15" s="6"/>
      <c r="D15" s="24">
        <v>58.9</v>
      </c>
      <c r="E15" s="24">
        <v>77.099999999999994</v>
      </c>
      <c r="F15" s="97"/>
      <c r="G15" s="24">
        <v>18.3</v>
      </c>
      <c r="H15" s="24">
        <v>80.599999999999994</v>
      </c>
      <c r="O15" s="115"/>
    </row>
    <row r="16" spans="2:15" ht="15" customHeight="1">
      <c r="B16" s="76" t="s">
        <v>15</v>
      </c>
      <c r="C16" s="6"/>
      <c r="D16" s="51">
        <v>-71.8</v>
      </c>
      <c r="E16" s="51">
        <v>-74.2</v>
      </c>
      <c r="F16" s="97"/>
      <c r="G16" s="51">
        <v>-71.8</v>
      </c>
      <c r="H16" s="51">
        <v>-74.2</v>
      </c>
      <c r="O16" s="115"/>
    </row>
    <row r="17" spans="2:15" ht="15" customHeight="1">
      <c r="B17" s="94" t="s">
        <v>113</v>
      </c>
      <c r="C17" s="6"/>
      <c r="D17" s="52">
        <v>-70.3</v>
      </c>
      <c r="E17" s="52">
        <v>-72</v>
      </c>
      <c r="F17" s="55"/>
      <c r="G17" s="52">
        <v>-70.3</v>
      </c>
      <c r="H17" s="52">
        <v>-72</v>
      </c>
      <c r="O17" s="115"/>
    </row>
    <row r="18" spans="2:15" ht="15" customHeight="1">
      <c r="B18" s="95" t="s">
        <v>145</v>
      </c>
      <c r="C18" s="6"/>
      <c r="D18" s="54">
        <v>2.1</v>
      </c>
      <c r="E18" s="54">
        <v>43.6</v>
      </c>
      <c r="F18" s="55"/>
      <c r="G18" s="54">
        <v>2.1</v>
      </c>
      <c r="H18" s="54">
        <v>43.6</v>
      </c>
      <c r="O18" s="115"/>
    </row>
    <row r="19" spans="2:15" ht="15" customHeight="1">
      <c r="B19" s="75" t="s">
        <v>104</v>
      </c>
      <c r="C19" s="6"/>
      <c r="D19" s="85">
        <v>-10.9</v>
      </c>
      <c r="E19" s="85">
        <v>46.5</v>
      </c>
      <c r="F19" s="97"/>
      <c r="G19" s="85">
        <v>-51.5</v>
      </c>
      <c r="H19" s="85">
        <v>50</v>
      </c>
      <c r="O19" s="115"/>
    </row>
    <row r="20" spans="2:15" ht="15" customHeight="1">
      <c r="B20" s="75" t="s">
        <v>16</v>
      </c>
      <c r="C20" s="6"/>
      <c r="D20" s="85">
        <v>592.79999999999995</v>
      </c>
      <c r="E20" s="85">
        <v>665.3</v>
      </c>
      <c r="F20" s="97"/>
      <c r="G20" s="85">
        <v>227.5</v>
      </c>
      <c r="H20" s="85">
        <v>345.3</v>
      </c>
      <c r="O20" s="115"/>
    </row>
    <row r="21" spans="2:15" s="10" customFormat="1" ht="6" customHeight="1">
      <c r="B21" s="9"/>
      <c r="C21" s="6"/>
      <c r="D21" s="4"/>
      <c r="E21" s="4"/>
      <c r="F21" s="4"/>
      <c r="G21" s="4"/>
      <c r="H21" s="9"/>
      <c r="I21" s="3"/>
      <c r="J21" s="3"/>
      <c r="K21" s="3"/>
      <c r="L21" s="3"/>
      <c r="M21" s="3"/>
      <c r="N21" s="3"/>
    </row>
    <row r="22" spans="2:15" ht="18" customHeight="1">
      <c r="B22" s="128" t="s">
        <v>143</v>
      </c>
      <c r="C22" s="128"/>
      <c r="D22" s="128"/>
      <c r="E22" s="128"/>
      <c r="F22" s="128"/>
      <c r="G22" s="128"/>
      <c r="H22" s="128"/>
      <c r="I22" s="109"/>
      <c r="J22" s="109"/>
    </row>
    <row r="23" spans="2:15" ht="52.5" customHeight="1">
      <c r="B23" s="128" t="s">
        <v>144</v>
      </c>
      <c r="C23" s="128"/>
      <c r="D23" s="128"/>
      <c r="E23" s="128"/>
      <c r="F23" s="128"/>
      <c r="G23" s="128"/>
      <c r="H23" s="128"/>
      <c r="I23" s="109"/>
      <c r="J23" s="109"/>
    </row>
    <row r="24" spans="2:15" ht="52.5" customHeight="1">
      <c r="B24" s="128" t="s">
        <v>148</v>
      </c>
      <c r="C24" s="128"/>
      <c r="D24" s="128"/>
      <c r="E24" s="128"/>
      <c r="F24" s="128"/>
      <c r="G24" s="128"/>
      <c r="H24" s="128"/>
      <c r="I24" s="109"/>
      <c r="J24" s="109"/>
    </row>
  </sheetData>
  <mergeCells count="5">
    <mergeCell ref="B23:H23"/>
    <mergeCell ref="B24:H24"/>
    <mergeCell ref="D5:E5"/>
    <mergeCell ref="G5:H5"/>
    <mergeCell ref="B22:H22"/>
  </mergeCells>
  <pageMargins left="0.51181102362204722" right="0.11811023622047245" top="0.74803149606299213" bottom="0.74803149606299213" header="0.31496062992125984" footer="0.31496062992125984"/>
  <pageSetup paperSize="9" scale="87"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7"/>
  <sheetViews>
    <sheetView zoomScale="80" zoomScaleNormal="80" workbookViewId="0"/>
  </sheetViews>
  <sheetFormatPr defaultColWidth="8.88671875" defaultRowHeight="15" customHeight="1"/>
  <cols>
    <col min="1" max="1" width="1.6640625" style="58" customWidth="1"/>
    <col min="2" max="2" width="37.44140625" style="58" customWidth="1"/>
    <col min="3" max="3" width="1.6640625" style="58" customWidth="1"/>
    <col min="4" max="4" width="14.5546875" style="58" bestFit="1" customWidth="1"/>
    <col min="5" max="5" width="7.6640625" style="69" customWidth="1"/>
    <col min="6" max="6" width="37.44140625" style="58" customWidth="1"/>
    <col min="7" max="7" width="1.6640625" style="58" customWidth="1"/>
    <col min="8" max="8" width="12.33203125" style="58" customWidth="1"/>
    <col min="9" max="9" width="1.6640625" style="58" customWidth="1"/>
    <col min="10" max="41" width="12.33203125" style="58" customWidth="1"/>
    <col min="42" max="16384" width="8.88671875" style="58"/>
  </cols>
  <sheetData>
    <row r="2" spans="2:13" ht="15" customHeight="1">
      <c r="B2" s="1" t="s">
        <v>44</v>
      </c>
      <c r="D2" s="70"/>
      <c r="F2" s="1"/>
      <c r="H2" s="71"/>
    </row>
    <row r="3" spans="2:13" ht="15" customHeight="1">
      <c r="B3" s="5" t="s">
        <v>49</v>
      </c>
      <c r="F3" s="5"/>
    </row>
    <row r="4" spans="2:13" ht="15" customHeight="1" thickBot="1">
      <c r="B4" s="6"/>
      <c r="D4" s="72"/>
      <c r="E4" s="73"/>
      <c r="G4" s="73"/>
      <c r="H4" s="111"/>
    </row>
    <row r="5" spans="2:13" ht="15" customHeight="1">
      <c r="D5" s="26" t="s">
        <v>116</v>
      </c>
      <c r="H5" s="26" t="s">
        <v>116</v>
      </c>
    </row>
    <row r="6" spans="2:13" s="74" customFormat="1" ht="15" customHeight="1">
      <c r="B6" s="75" t="s">
        <v>11</v>
      </c>
      <c r="C6" s="76"/>
      <c r="D6" s="87">
        <v>1547</v>
      </c>
      <c r="E6" s="73"/>
      <c r="F6" s="75" t="s">
        <v>105</v>
      </c>
      <c r="G6" s="76"/>
      <c r="H6" s="87">
        <v>-337</v>
      </c>
      <c r="I6" s="77"/>
      <c r="J6" s="58"/>
      <c r="K6" s="58"/>
      <c r="L6" s="58"/>
      <c r="M6" s="58"/>
    </row>
    <row r="7" spans="2:13" ht="15" customHeight="1">
      <c r="B7" s="78" t="s">
        <v>17</v>
      </c>
      <c r="D7" s="55">
        <v>665</v>
      </c>
      <c r="F7" s="78" t="s">
        <v>22</v>
      </c>
      <c r="H7" s="55">
        <v>8</v>
      </c>
      <c r="I7" s="77"/>
    </row>
    <row r="8" spans="2:13" ht="15" customHeight="1">
      <c r="B8" s="78" t="s">
        <v>108</v>
      </c>
      <c r="D8" s="55">
        <v>294</v>
      </c>
      <c r="F8" s="78" t="s">
        <v>81</v>
      </c>
      <c r="H8" s="55">
        <v>320</v>
      </c>
      <c r="I8" s="77"/>
    </row>
    <row r="9" spans="2:13" ht="15" customHeight="1">
      <c r="B9" s="78" t="s">
        <v>18</v>
      </c>
      <c r="D9" s="55">
        <v>75</v>
      </c>
      <c r="F9" s="81" t="s">
        <v>2</v>
      </c>
      <c r="H9" s="82">
        <v>-665</v>
      </c>
      <c r="I9" s="77"/>
    </row>
    <row r="10" spans="2:13" ht="15" customHeight="1">
      <c r="B10" s="78" t="s">
        <v>136</v>
      </c>
      <c r="D10" s="100">
        <v>314</v>
      </c>
      <c r="F10" s="75" t="s">
        <v>107</v>
      </c>
      <c r="G10" s="101"/>
      <c r="H10" s="87">
        <v>-337</v>
      </c>
      <c r="I10" s="77"/>
    </row>
    <row r="11" spans="2:13" ht="15" customHeight="1">
      <c r="B11" s="81" t="s">
        <v>19</v>
      </c>
      <c r="D11" s="82">
        <v>198</v>
      </c>
      <c r="F11" s="121" t="s">
        <v>137</v>
      </c>
      <c r="G11" s="102"/>
      <c r="H11" s="100">
        <v>199</v>
      </c>
      <c r="I11" s="77"/>
    </row>
    <row r="12" spans="2:13" ht="15" customHeight="1">
      <c r="B12" s="78"/>
      <c r="D12" s="55"/>
      <c r="F12" s="75" t="s">
        <v>106</v>
      </c>
      <c r="G12" s="101"/>
      <c r="H12" s="87">
        <v>-139</v>
      </c>
      <c r="I12" s="77"/>
    </row>
    <row r="13" spans="2:13" ht="15" customHeight="1">
      <c r="B13" s="75" t="s">
        <v>21</v>
      </c>
      <c r="C13" s="6"/>
      <c r="D13" s="87">
        <v>1547</v>
      </c>
      <c r="H13" s="100"/>
      <c r="I13" s="77"/>
    </row>
    <row r="14" spans="2:13" ht="15" customHeight="1">
      <c r="B14" s="78" t="s">
        <v>125</v>
      </c>
      <c r="D14" s="55">
        <v>328</v>
      </c>
      <c r="F14" s="75" t="s">
        <v>23</v>
      </c>
      <c r="G14" s="6"/>
      <c r="H14" s="87">
        <v>51</v>
      </c>
      <c r="I14" s="77"/>
    </row>
    <row r="15" spans="2:13" ht="15" customHeight="1">
      <c r="B15" s="78" t="s">
        <v>126</v>
      </c>
      <c r="D15" s="100">
        <v>550</v>
      </c>
      <c r="F15" s="78" t="s">
        <v>3</v>
      </c>
      <c r="H15" s="55">
        <v>265</v>
      </c>
      <c r="I15" s="77"/>
    </row>
    <row r="16" spans="2:13" ht="15" customHeight="1">
      <c r="B16" s="78" t="s">
        <v>4</v>
      </c>
      <c r="D16" s="55">
        <v>198</v>
      </c>
      <c r="F16" s="78" t="s">
        <v>109</v>
      </c>
      <c r="H16" s="100">
        <v>0</v>
      </c>
      <c r="I16" s="77"/>
    </row>
    <row r="17" spans="2:9" ht="15" customHeight="1">
      <c r="B17" s="78" t="s">
        <v>20</v>
      </c>
      <c r="D17" s="55">
        <v>8</v>
      </c>
      <c r="F17" s="78" t="s">
        <v>24</v>
      </c>
      <c r="G17" s="52"/>
      <c r="H17" s="55">
        <v>-75</v>
      </c>
      <c r="I17" s="77"/>
    </row>
    <row r="18" spans="2:9" ht="15" customHeight="1">
      <c r="B18" s="78" t="s">
        <v>3</v>
      </c>
      <c r="D18" s="55">
        <v>265</v>
      </c>
      <c r="F18" s="81" t="s">
        <v>105</v>
      </c>
      <c r="G18" s="52"/>
      <c r="H18" s="82">
        <v>-139</v>
      </c>
      <c r="I18" s="77"/>
    </row>
    <row r="19" spans="2:9" ht="15" customHeight="1">
      <c r="B19" s="78" t="s">
        <v>1</v>
      </c>
      <c r="D19" s="55">
        <v>17</v>
      </c>
      <c r="F19" s="78"/>
      <c r="G19" s="52"/>
      <c r="H19" s="55"/>
      <c r="I19" s="77"/>
    </row>
    <row r="20" spans="2:9" ht="15" customHeight="1">
      <c r="B20" s="81" t="s">
        <v>0</v>
      </c>
      <c r="D20" s="82">
        <v>182</v>
      </c>
      <c r="E20" s="99"/>
      <c r="F20" s="75" t="s">
        <v>135</v>
      </c>
      <c r="G20" s="105"/>
      <c r="H20" s="83">
        <f>H21/H22</f>
        <v>1.0831375384059281</v>
      </c>
    </row>
    <row r="21" spans="2:9" ht="15" customHeight="1">
      <c r="C21" s="103"/>
      <c r="D21" s="103"/>
      <c r="E21" s="99"/>
      <c r="F21" s="78" t="s">
        <v>110</v>
      </c>
      <c r="G21" s="84"/>
      <c r="H21" s="106">
        <v>599.29999999999995</v>
      </c>
    </row>
    <row r="22" spans="2:9" ht="15" customHeight="1">
      <c r="C22" s="104"/>
      <c r="D22" s="103"/>
      <c r="F22" s="81" t="s">
        <v>111</v>
      </c>
      <c r="G22" s="108"/>
      <c r="H22" s="107">
        <v>553.29999999999995</v>
      </c>
    </row>
    <row r="24" spans="2:9" ht="24.6" customHeight="1">
      <c r="B24" s="128" t="s">
        <v>146</v>
      </c>
      <c r="C24" s="128"/>
      <c r="D24" s="128"/>
      <c r="E24" s="128"/>
      <c r="F24" s="128"/>
      <c r="G24" s="128"/>
      <c r="H24" s="128"/>
    </row>
    <row r="25" spans="2:9" ht="15" customHeight="1">
      <c r="B25" s="11"/>
    </row>
    <row r="27" spans="2:9" ht="15" customHeight="1">
      <c r="B27" s="11"/>
    </row>
  </sheetData>
  <mergeCells count="1">
    <mergeCell ref="B24:H24"/>
  </mergeCells>
  <pageMargins left="0.51181102362204722" right="0.11811023622047245" top="0.74803149606299213" bottom="0.15748031496062992" header="0.31496062992125984" footer="0.31496062992125984"/>
  <pageSetup paperSize="9"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3"/>
  <sheetViews>
    <sheetView showGridLines="0" zoomScale="80" zoomScaleNormal="80" workbookViewId="0">
      <pane xSplit="2" topLeftCell="C1" activePane="topRight" state="frozen"/>
      <selection pane="topRight"/>
    </sheetView>
  </sheetViews>
  <sheetFormatPr defaultColWidth="9.109375" defaultRowHeight="15" customHeight="1"/>
  <cols>
    <col min="1" max="1" width="1.6640625" style="3" customWidth="1"/>
    <col min="2" max="2" width="29.6640625" style="3" customWidth="1"/>
    <col min="3" max="3" width="1.6640625" style="12" customWidth="1"/>
    <col min="4" max="5" width="12.33203125" style="3" customWidth="1"/>
    <col min="6" max="6" width="1.6640625" style="3" customWidth="1"/>
    <col min="7" max="34" width="12.33203125" style="3" customWidth="1"/>
    <col min="35" max="16384" width="9.109375" style="3"/>
  </cols>
  <sheetData>
    <row r="2" spans="2:14" ht="15" customHeight="1">
      <c r="B2" s="1" t="s">
        <v>37</v>
      </c>
      <c r="C2" s="2"/>
    </row>
    <row r="3" spans="2:14" ht="15" customHeight="1">
      <c r="B3" s="15" t="s">
        <v>60</v>
      </c>
      <c r="C3" s="5"/>
    </row>
    <row r="4" spans="2:14" ht="15" customHeight="1">
      <c r="B4" s="5"/>
      <c r="C4" s="5"/>
      <c r="G4" s="21"/>
    </row>
    <row r="5" spans="2:14" ht="15" customHeight="1" thickBot="1">
      <c r="B5" s="5"/>
      <c r="C5" s="5"/>
      <c r="D5" s="125" t="s">
        <v>9</v>
      </c>
      <c r="E5" s="125"/>
      <c r="F5" s="73"/>
      <c r="G5" s="125" t="s">
        <v>68</v>
      </c>
      <c r="H5" s="125"/>
    </row>
    <row r="6" spans="2:14" ht="15" customHeight="1">
      <c r="B6" s="16"/>
      <c r="D6" s="8" t="s">
        <v>114</v>
      </c>
      <c r="E6" s="8" t="s">
        <v>115</v>
      </c>
      <c r="G6" s="8" t="s">
        <v>114</v>
      </c>
      <c r="H6" s="8" t="s">
        <v>115</v>
      </c>
    </row>
    <row r="7" spans="2:14" s="14" customFormat="1" ht="15" customHeight="1">
      <c r="B7" s="17" t="s">
        <v>5</v>
      </c>
      <c r="C7" s="2"/>
      <c r="D7" s="85">
        <v>398</v>
      </c>
      <c r="E7" s="85">
        <v>393.4</v>
      </c>
      <c r="G7" s="85">
        <v>398</v>
      </c>
      <c r="H7" s="85">
        <v>393.4</v>
      </c>
      <c r="I7" s="3"/>
      <c r="J7" s="3"/>
      <c r="K7" s="3"/>
      <c r="L7" s="3"/>
      <c r="M7" s="3"/>
      <c r="N7" s="3"/>
    </row>
    <row r="8" spans="2:14" ht="15" customHeight="1">
      <c r="B8" s="5" t="s">
        <v>53</v>
      </c>
      <c r="D8" s="66">
        <v>303</v>
      </c>
      <c r="E8" s="66">
        <v>301.2</v>
      </c>
      <c r="G8" s="66">
        <v>303</v>
      </c>
      <c r="H8" s="66">
        <v>301.2</v>
      </c>
    </row>
    <row r="9" spans="2:14" ht="15" customHeight="1">
      <c r="B9" s="5" t="s">
        <v>54</v>
      </c>
      <c r="D9" s="66">
        <v>21.7</v>
      </c>
      <c r="E9" s="66">
        <v>20.9</v>
      </c>
      <c r="G9" s="66">
        <v>21.7</v>
      </c>
      <c r="H9" s="66">
        <v>20.9</v>
      </c>
    </row>
    <row r="10" spans="2:14" ht="15" customHeight="1">
      <c r="B10" s="5" t="s">
        <v>55</v>
      </c>
      <c r="D10" s="66">
        <v>11.7</v>
      </c>
      <c r="E10" s="66">
        <v>11.7</v>
      </c>
      <c r="G10" s="66">
        <v>11.7</v>
      </c>
      <c r="H10" s="66">
        <v>11.7</v>
      </c>
    </row>
    <row r="11" spans="2:14" ht="15" customHeight="1">
      <c r="B11" s="5" t="s">
        <v>29</v>
      </c>
      <c r="D11" s="66">
        <v>7</v>
      </c>
      <c r="E11" s="66">
        <v>6.4</v>
      </c>
      <c r="G11" s="66">
        <v>7</v>
      </c>
      <c r="H11" s="66">
        <v>6.4</v>
      </c>
    </row>
    <row r="12" spans="2:14" ht="15" customHeight="1">
      <c r="B12" s="5" t="s">
        <v>30</v>
      </c>
      <c r="D12" s="66">
        <v>4.5</v>
      </c>
      <c r="E12" s="66">
        <v>5.4</v>
      </c>
      <c r="G12" s="66">
        <v>4.5</v>
      </c>
      <c r="H12" s="66">
        <v>5.4</v>
      </c>
    </row>
    <row r="13" spans="2:14" ht="15" customHeight="1">
      <c r="B13" s="5" t="s">
        <v>8</v>
      </c>
      <c r="D13" s="66">
        <v>50</v>
      </c>
      <c r="E13" s="66">
        <v>47.9</v>
      </c>
      <c r="G13" s="66">
        <v>50</v>
      </c>
      <c r="H13" s="66">
        <v>47.9</v>
      </c>
    </row>
    <row r="14" spans="2:14" s="14" customFormat="1" ht="15" customHeight="1">
      <c r="B14" s="27" t="s">
        <v>69</v>
      </c>
      <c r="C14" s="2"/>
      <c r="D14" s="24">
        <v>328.2</v>
      </c>
      <c r="E14" s="24">
        <v>339.1</v>
      </c>
      <c r="G14" s="24">
        <v>324.10000000000002</v>
      </c>
      <c r="H14" s="24">
        <v>334.7</v>
      </c>
      <c r="I14" s="3"/>
      <c r="J14" s="3"/>
      <c r="K14" s="3"/>
      <c r="L14" s="3"/>
      <c r="M14" s="3"/>
      <c r="N14" s="3"/>
    </row>
    <row r="15" spans="2:14" ht="15" customHeight="1">
      <c r="B15" s="5" t="s">
        <v>10</v>
      </c>
      <c r="D15" s="52">
        <v>181</v>
      </c>
      <c r="E15" s="52">
        <v>183.5</v>
      </c>
      <c r="G15" s="52">
        <v>178.1</v>
      </c>
      <c r="H15" s="52">
        <v>182.9</v>
      </c>
    </row>
    <row r="16" spans="2:14" ht="15" customHeight="1">
      <c r="B16" s="5" t="s">
        <v>12</v>
      </c>
      <c r="D16" s="52">
        <v>75.5</v>
      </c>
      <c r="E16" s="52">
        <v>75.599999999999994</v>
      </c>
      <c r="G16" s="52">
        <v>74.099999999999994</v>
      </c>
      <c r="H16" s="52">
        <v>74.599999999999994</v>
      </c>
    </row>
    <row r="17" spans="2:14" ht="15" customHeight="1">
      <c r="B17" s="5" t="s">
        <v>8</v>
      </c>
      <c r="D17" s="54">
        <v>71.7</v>
      </c>
      <c r="E17" s="54">
        <v>80</v>
      </c>
      <c r="G17" s="54">
        <v>71.900000000000006</v>
      </c>
      <c r="H17" s="54">
        <v>77.2</v>
      </c>
    </row>
    <row r="18" spans="2:14" s="14" customFormat="1" ht="15" customHeight="1">
      <c r="B18" s="20" t="s">
        <v>82</v>
      </c>
      <c r="C18" s="2"/>
      <c r="D18" s="24">
        <v>69.7</v>
      </c>
      <c r="E18" s="24">
        <v>54.3</v>
      </c>
      <c r="G18" s="24">
        <v>73.900000000000006</v>
      </c>
      <c r="H18" s="24">
        <v>58.7</v>
      </c>
      <c r="I18" s="3"/>
      <c r="J18" s="3"/>
      <c r="K18" s="3"/>
      <c r="L18" s="3"/>
      <c r="M18" s="3"/>
      <c r="N18" s="3"/>
    </row>
    <row r="19" spans="2:14" s="14" customFormat="1" ht="15" customHeight="1">
      <c r="B19" s="20" t="s">
        <v>28</v>
      </c>
      <c r="C19" s="2"/>
      <c r="D19" s="65">
        <v>0.17499999999999999</v>
      </c>
      <c r="E19" s="65">
        <v>0.13800000000000001</v>
      </c>
      <c r="G19" s="65">
        <v>0.186</v>
      </c>
      <c r="H19" s="65">
        <v>0.14899999999999999</v>
      </c>
      <c r="I19" s="3"/>
      <c r="J19" s="3"/>
      <c r="K19" s="3"/>
      <c r="L19" s="3"/>
      <c r="M19" s="3"/>
      <c r="N19" s="3"/>
    </row>
    <row r="20" spans="2:14" ht="6" customHeight="1">
      <c r="B20" s="50"/>
      <c r="C20" s="50"/>
    </row>
    <row r="21" spans="2:14" ht="15" customHeight="1">
      <c r="B21" s="11" t="s">
        <v>74</v>
      </c>
      <c r="C21" s="11"/>
      <c r="D21" s="23"/>
      <c r="E21" s="23"/>
      <c r="F21" s="9"/>
      <c r="G21" s="23"/>
      <c r="H21" s="23"/>
    </row>
    <row r="22" spans="2:14" ht="15" customHeight="1">
      <c r="B22" s="11" t="s">
        <v>75</v>
      </c>
      <c r="C22" s="11"/>
      <c r="D22" s="23"/>
      <c r="E22" s="23"/>
      <c r="F22" s="9"/>
      <c r="G22" s="23"/>
      <c r="H22" s="23"/>
    </row>
    <row r="23" spans="2:14" ht="15" customHeight="1">
      <c r="B23" s="11"/>
      <c r="C23" s="57"/>
      <c r="D23" s="23"/>
      <c r="E23" s="23"/>
      <c r="F23" s="23"/>
      <c r="G23" s="23"/>
      <c r="H23" s="23"/>
    </row>
    <row r="24" spans="2:14" ht="15" customHeight="1">
      <c r="B24" s="11"/>
      <c r="C24" s="57"/>
      <c r="D24" s="23"/>
      <c r="E24" s="23"/>
      <c r="F24" s="28"/>
      <c r="H24" s="23"/>
    </row>
    <row r="25" spans="2:14" ht="33" customHeight="1" thickBot="1">
      <c r="B25" s="50"/>
      <c r="C25" s="50"/>
      <c r="D25" s="129" t="s">
        <v>80</v>
      </c>
      <c r="E25" s="129"/>
    </row>
    <row r="26" spans="2:14" ht="15" customHeight="1">
      <c r="D26" s="8" t="s">
        <v>114</v>
      </c>
      <c r="E26" s="8" t="s">
        <v>115</v>
      </c>
    </row>
    <row r="27" spans="2:14" s="14" customFormat="1" ht="15" customHeight="1">
      <c r="B27" s="20" t="s">
        <v>58</v>
      </c>
      <c r="C27" s="2"/>
      <c r="D27" s="24">
        <v>591.4</v>
      </c>
      <c r="E27" s="24">
        <v>555.4</v>
      </c>
      <c r="F27" s="3"/>
      <c r="G27" s="3"/>
      <c r="H27" s="3"/>
    </row>
    <row r="28" spans="2:14" ht="15" customHeight="1">
      <c r="B28" s="5" t="s">
        <v>53</v>
      </c>
      <c r="D28" s="52">
        <v>504.9</v>
      </c>
      <c r="E28" s="52">
        <v>475.3</v>
      </c>
    </row>
    <row r="29" spans="2:14" ht="15" customHeight="1">
      <c r="B29" s="5" t="s">
        <v>54</v>
      </c>
      <c r="D29" s="52">
        <v>54.6</v>
      </c>
      <c r="E29" s="52">
        <v>49.4</v>
      </c>
    </row>
    <row r="30" spans="2:14" ht="15" customHeight="1">
      <c r="B30" s="5" t="s">
        <v>55</v>
      </c>
      <c r="D30" s="54">
        <v>31.9</v>
      </c>
      <c r="E30" s="54">
        <v>30.7</v>
      </c>
    </row>
    <row r="31" spans="2:14" s="14" customFormat="1" ht="15" customHeight="1">
      <c r="B31" s="20" t="s">
        <v>40</v>
      </c>
      <c r="C31" s="2"/>
      <c r="D31" s="24">
        <v>361.4</v>
      </c>
      <c r="E31" s="85">
        <v>368.2</v>
      </c>
      <c r="F31" s="91"/>
      <c r="G31" s="3"/>
      <c r="H31" s="3"/>
    </row>
    <row r="33" spans="4:5" ht="15" customHeight="1">
      <c r="D33" s="23"/>
      <c r="E33" s="23"/>
    </row>
  </sheetData>
  <mergeCells count="3">
    <mergeCell ref="D25:E25"/>
    <mergeCell ref="D5:E5"/>
    <mergeCell ref="G5:H5"/>
  </mergeCells>
  <pageMargins left="0.51181102362204722" right="0" top="0.74803149606299213" bottom="0.74803149606299213" header="0.31496062992125984" footer="0.31496062992125984"/>
  <pageSetup paperSize="9" scale="91"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3"/>
  <sheetViews>
    <sheetView showGridLines="0" zoomScale="80" zoomScaleNormal="80" workbookViewId="0">
      <pane xSplit="2" topLeftCell="C1" activePane="topRight" state="frozen"/>
      <selection pane="topRight" activeCell="B25" sqref="B25"/>
    </sheetView>
  </sheetViews>
  <sheetFormatPr defaultColWidth="9.109375" defaultRowHeight="15" customHeight="1"/>
  <cols>
    <col min="1" max="1" width="1.6640625" style="3" customWidth="1"/>
    <col min="2" max="2" width="29.6640625" style="3" customWidth="1"/>
    <col min="3" max="3" width="1.6640625" style="12" customWidth="1"/>
    <col min="4" max="5" width="12.33203125" style="3" customWidth="1"/>
    <col min="6" max="6" width="1.6640625" style="3" customWidth="1"/>
    <col min="7" max="26" width="12.33203125" style="3" customWidth="1"/>
    <col min="27" max="16384" width="9.109375" style="3"/>
  </cols>
  <sheetData>
    <row r="2" spans="2:13" ht="15" customHeight="1">
      <c r="B2" s="1" t="s">
        <v>38</v>
      </c>
      <c r="C2" s="2"/>
    </row>
    <row r="3" spans="2:13" ht="15" customHeight="1">
      <c r="B3" s="15" t="s">
        <v>60</v>
      </c>
      <c r="C3" s="5"/>
    </row>
    <row r="4" spans="2:13" ht="15" customHeight="1">
      <c r="B4" s="5"/>
      <c r="C4" s="5"/>
      <c r="F4" s="12"/>
    </row>
    <row r="5" spans="2:13" ht="15" customHeight="1" thickBot="1">
      <c r="B5" s="5"/>
      <c r="C5" s="5"/>
      <c r="D5" s="125" t="s">
        <v>9</v>
      </c>
      <c r="E5" s="125"/>
      <c r="F5" s="73"/>
      <c r="G5" s="125" t="s">
        <v>70</v>
      </c>
      <c r="H5" s="125"/>
    </row>
    <row r="6" spans="2:13" ht="15" customHeight="1">
      <c r="B6" s="16"/>
      <c r="D6" s="8" t="s">
        <v>114</v>
      </c>
      <c r="E6" s="8" t="s">
        <v>115</v>
      </c>
      <c r="G6" s="8" t="s">
        <v>114</v>
      </c>
      <c r="H6" s="8" t="s">
        <v>115</v>
      </c>
    </row>
    <row r="7" spans="2:13" s="14" customFormat="1" ht="15" customHeight="1">
      <c r="B7" s="17" t="s">
        <v>5</v>
      </c>
      <c r="C7" s="2"/>
      <c r="D7" s="85">
        <v>88.1</v>
      </c>
      <c r="E7" s="85">
        <v>96.2</v>
      </c>
      <c r="G7" s="85">
        <v>88.1</v>
      </c>
      <c r="H7" s="85">
        <v>96.2</v>
      </c>
      <c r="I7" s="3"/>
      <c r="J7" s="3"/>
      <c r="K7" s="3"/>
      <c r="L7" s="3"/>
      <c r="M7" s="3"/>
    </row>
    <row r="8" spans="2:13" ht="15" customHeight="1">
      <c r="B8" s="5" t="s">
        <v>71</v>
      </c>
      <c r="D8" s="52">
        <v>56</v>
      </c>
      <c r="E8" s="52">
        <v>58.8</v>
      </c>
      <c r="G8" s="52">
        <v>56</v>
      </c>
      <c r="H8" s="52">
        <v>58.8</v>
      </c>
    </row>
    <row r="9" spans="2:13" ht="15" customHeight="1">
      <c r="B9" s="114" t="s">
        <v>122</v>
      </c>
      <c r="D9" s="52">
        <v>44.8</v>
      </c>
      <c r="E9" s="52">
        <v>46</v>
      </c>
      <c r="G9" s="52">
        <v>44.8</v>
      </c>
      <c r="H9" s="52">
        <v>46</v>
      </c>
    </row>
    <row r="10" spans="2:13" ht="15" customHeight="1">
      <c r="B10" s="114" t="s">
        <v>120</v>
      </c>
      <c r="D10" s="52">
        <v>1.5</v>
      </c>
      <c r="E10" s="52">
        <v>6.8</v>
      </c>
      <c r="G10" s="52">
        <v>1.5</v>
      </c>
      <c r="H10" s="52">
        <v>6.8</v>
      </c>
    </row>
    <row r="11" spans="2:13" ht="15" customHeight="1">
      <c r="B11" s="110" t="s">
        <v>123</v>
      </c>
      <c r="D11" s="52">
        <v>0</v>
      </c>
      <c r="E11" s="52">
        <v>5.7</v>
      </c>
      <c r="G11" s="52">
        <v>0</v>
      </c>
      <c r="H11" s="52">
        <v>5.7</v>
      </c>
    </row>
    <row r="12" spans="2:13" ht="15" customHeight="1">
      <c r="B12" s="114" t="s">
        <v>121</v>
      </c>
      <c r="D12" s="52">
        <v>5</v>
      </c>
      <c r="E12" s="52">
        <v>3.8</v>
      </c>
      <c r="G12" s="52">
        <v>5</v>
      </c>
      <c r="H12" s="52">
        <v>3.8</v>
      </c>
    </row>
    <row r="13" spans="2:13" ht="15" customHeight="1">
      <c r="B13" s="114" t="s">
        <v>8</v>
      </c>
      <c r="D13" s="52">
        <v>4.7</v>
      </c>
      <c r="E13" s="52">
        <v>2.2000000000000002</v>
      </c>
      <c r="G13" s="52">
        <v>4.7</v>
      </c>
      <c r="H13" s="52">
        <v>2.2000000000000002</v>
      </c>
    </row>
    <row r="14" spans="2:13" ht="15" customHeight="1">
      <c r="B14" s="5" t="s">
        <v>31</v>
      </c>
      <c r="D14" s="52">
        <v>30.9</v>
      </c>
      <c r="E14" s="52">
        <v>36.299999999999997</v>
      </c>
      <c r="G14" s="52">
        <v>30.9</v>
      </c>
      <c r="H14" s="52">
        <v>36.299999999999997</v>
      </c>
    </row>
    <row r="15" spans="2:13" ht="15" customHeight="1">
      <c r="B15" s="5" t="s">
        <v>32</v>
      </c>
      <c r="D15" s="52">
        <v>1.2</v>
      </c>
      <c r="E15" s="52">
        <v>1.2</v>
      </c>
      <c r="G15" s="52">
        <v>1.2</v>
      </c>
      <c r="H15" s="52">
        <v>1.2</v>
      </c>
    </row>
    <row r="16" spans="2:13" s="14" customFormat="1" ht="15" customHeight="1">
      <c r="B16" s="27" t="s">
        <v>66</v>
      </c>
      <c r="C16" s="2"/>
      <c r="D16" s="24">
        <v>85.3</v>
      </c>
      <c r="E16" s="24">
        <v>97.6</v>
      </c>
      <c r="G16" s="24">
        <v>85.2</v>
      </c>
      <c r="H16" s="24">
        <v>96</v>
      </c>
      <c r="I16" s="3"/>
      <c r="J16" s="3"/>
      <c r="K16" s="3"/>
      <c r="L16" s="3"/>
      <c r="M16" s="3"/>
    </row>
    <row r="17" spans="2:13" ht="15" customHeight="1">
      <c r="B17" s="5" t="s">
        <v>10</v>
      </c>
      <c r="D17" s="52">
        <v>16</v>
      </c>
      <c r="E17" s="52">
        <v>17.399999999999999</v>
      </c>
      <c r="G17" s="52">
        <v>16</v>
      </c>
      <c r="H17" s="52">
        <v>15.9</v>
      </c>
    </row>
    <row r="18" spans="2:13" ht="15" customHeight="1">
      <c r="B18" s="5" t="s">
        <v>12</v>
      </c>
      <c r="D18" s="52">
        <v>67.400000000000006</v>
      </c>
      <c r="E18" s="52">
        <v>78.5</v>
      </c>
      <c r="G18" s="52">
        <v>67.400000000000006</v>
      </c>
      <c r="H18" s="52">
        <v>78.3</v>
      </c>
    </row>
    <row r="19" spans="2:13" ht="15" customHeight="1">
      <c r="B19" s="5" t="s">
        <v>8</v>
      </c>
      <c r="D19" s="54">
        <v>1.8</v>
      </c>
      <c r="E19" s="54">
        <v>1.7</v>
      </c>
      <c r="G19" s="54">
        <v>1.8</v>
      </c>
      <c r="H19" s="54">
        <v>1.7</v>
      </c>
    </row>
    <row r="20" spans="2:13" s="14" customFormat="1" ht="15" customHeight="1">
      <c r="B20" s="20" t="s">
        <v>67</v>
      </c>
      <c r="C20" s="2"/>
      <c r="D20" s="24">
        <v>2.8</v>
      </c>
      <c r="E20" s="24">
        <v>-1.5</v>
      </c>
      <c r="G20" s="24">
        <v>2.9</v>
      </c>
      <c r="H20" s="24">
        <v>0.2</v>
      </c>
      <c r="I20" s="3"/>
      <c r="J20" s="3"/>
      <c r="K20" s="3"/>
      <c r="L20" s="3"/>
      <c r="M20" s="3"/>
    </row>
    <row r="21" spans="2:13" s="14" customFormat="1" ht="15" customHeight="1">
      <c r="B21" s="20" t="s">
        <v>28</v>
      </c>
      <c r="C21" s="2"/>
      <c r="D21" s="65">
        <v>3.2000000000000001E-2</v>
      </c>
      <c r="E21" s="65">
        <v>-1.4999999999999999E-2</v>
      </c>
      <c r="G21" s="65">
        <v>3.2000000000000001E-2</v>
      </c>
      <c r="H21" s="65">
        <v>2E-3</v>
      </c>
      <c r="I21" s="3"/>
      <c r="J21" s="3"/>
      <c r="K21" s="3"/>
      <c r="L21" s="3"/>
      <c r="M21" s="3"/>
    </row>
    <row r="22" spans="2:13" ht="6" customHeight="1">
      <c r="B22" s="2"/>
    </row>
    <row r="23" spans="2:13" ht="15" customHeight="1">
      <c r="B23" s="11" t="s">
        <v>76</v>
      </c>
      <c r="C23" s="6"/>
      <c r="D23" s="23"/>
      <c r="E23" s="23"/>
      <c r="F23" s="9"/>
      <c r="G23" s="23"/>
      <c r="H23" s="23"/>
    </row>
    <row r="24" spans="2:13" ht="15" customHeight="1">
      <c r="B24" s="11" t="s">
        <v>63</v>
      </c>
      <c r="C24" s="11"/>
      <c r="D24" s="23"/>
      <c r="E24" s="23"/>
      <c r="G24" s="23"/>
      <c r="H24" s="23"/>
    </row>
    <row r="25" spans="2:13" ht="15" customHeight="1">
      <c r="B25" s="11" t="s">
        <v>73</v>
      </c>
      <c r="C25" s="11"/>
      <c r="D25" s="23"/>
      <c r="E25" s="23"/>
      <c r="G25" s="23"/>
      <c r="H25" s="23"/>
    </row>
    <row r="26" spans="2:13" ht="15" customHeight="1">
      <c r="B26" s="50"/>
      <c r="C26" s="50"/>
    </row>
    <row r="27" spans="2:13" ht="27" customHeight="1" thickBot="1">
      <c r="B27" s="50"/>
      <c r="C27" s="50"/>
      <c r="D27" s="129" t="s">
        <v>46</v>
      </c>
      <c r="E27" s="129"/>
    </row>
    <row r="28" spans="2:13" ht="15" customHeight="1">
      <c r="D28" s="8" t="s">
        <v>114</v>
      </c>
      <c r="E28" s="8" t="s">
        <v>115</v>
      </c>
    </row>
    <row r="29" spans="2:13" s="14" customFormat="1" ht="15" customHeight="1">
      <c r="B29" s="20" t="s">
        <v>42</v>
      </c>
      <c r="C29" s="2"/>
      <c r="D29" s="24">
        <v>19.399999999999999</v>
      </c>
      <c r="E29" s="24">
        <v>23.5</v>
      </c>
      <c r="H29" s="3"/>
      <c r="I29" s="3"/>
    </row>
    <row r="30" spans="2:13" ht="15" customHeight="1">
      <c r="B30" s="29" t="s">
        <v>41</v>
      </c>
      <c r="D30" s="52">
        <v>10.6</v>
      </c>
      <c r="E30" s="52">
        <v>12.6</v>
      </c>
    </row>
    <row r="31" spans="2:13" ht="15" customHeight="1">
      <c r="B31" s="12" t="s">
        <v>31</v>
      </c>
      <c r="D31" s="52">
        <v>8.6999999999999993</v>
      </c>
      <c r="E31" s="52">
        <v>10.9</v>
      </c>
    </row>
    <row r="32" spans="2:13" ht="15" customHeight="1">
      <c r="B32" s="82" t="s">
        <v>32</v>
      </c>
      <c r="D32" s="93">
        <v>0.06</v>
      </c>
      <c r="E32" s="93">
        <v>0.05</v>
      </c>
    </row>
    <row r="33" spans="4:5" ht="15" customHeight="1">
      <c r="D33" s="9"/>
      <c r="E33" s="9"/>
    </row>
  </sheetData>
  <mergeCells count="3">
    <mergeCell ref="D27:E27"/>
    <mergeCell ref="D5:E5"/>
    <mergeCell ref="G5:H5"/>
  </mergeCells>
  <pageMargins left="0.51181102362204722" right="7.874015748031496E-2" top="0.74803149606299213" bottom="0.74803149606299213" header="0.31496062992125984" footer="0.31496062992125984"/>
  <pageSetup paperSize="9" scale="86" orientation="landscape" horizontalDpi="4294967293" verticalDpi="4294967293" r:id="rId1"/>
  <colBreaks count="1" manualBreakCount="1">
    <brk id="5" min="1"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6"/>
  <sheetViews>
    <sheetView zoomScale="80" zoomScaleNormal="80" workbookViewId="0">
      <pane xSplit="2" topLeftCell="C1" activePane="topRight" state="frozen"/>
      <selection pane="topRight"/>
    </sheetView>
  </sheetViews>
  <sheetFormatPr defaultColWidth="9.109375" defaultRowHeight="15" customHeight="1"/>
  <cols>
    <col min="1" max="1" width="1.6640625" style="9" customWidth="1"/>
    <col min="2" max="2" width="29.6640625" style="9" customWidth="1"/>
    <col min="3" max="3" width="1.6640625" style="4" customWidth="1"/>
    <col min="4" max="5" width="12.33203125" style="9" customWidth="1"/>
    <col min="6" max="6" width="1.6640625" style="9" customWidth="1"/>
    <col min="7" max="26" width="12.33203125" style="9" customWidth="1"/>
    <col min="27" max="16384" width="9.109375" style="9"/>
  </cols>
  <sheetData>
    <row r="2" spans="1:15" ht="15" customHeight="1">
      <c r="B2" s="1" t="s">
        <v>39</v>
      </c>
      <c r="C2" s="25"/>
    </row>
    <row r="3" spans="1:15" ht="15" customHeight="1">
      <c r="B3" s="15" t="s">
        <v>60</v>
      </c>
      <c r="C3" s="6"/>
    </row>
    <row r="4" spans="1:15" ht="15" customHeight="1">
      <c r="B4" s="6"/>
      <c r="C4" s="6"/>
      <c r="E4" s="30"/>
    </row>
    <row r="5" spans="1:15" ht="15" customHeight="1" thickBot="1">
      <c r="B5" s="6"/>
      <c r="C5" s="6"/>
      <c r="D5" s="125" t="s">
        <v>9</v>
      </c>
      <c r="E5" s="125"/>
      <c r="F5" s="4"/>
      <c r="G5" s="125" t="s">
        <v>68</v>
      </c>
      <c r="H5" s="125"/>
    </row>
    <row r="6" spans="1:15" ht="15" customHeight="1">
      <c r="B6" s="7"/>
      <c r="D6" s="8" t="s">
        <v>114</v>
      </c>
      <c r="E6" s="8" t="s">
        <v>115</v>
      </c>
      <c r="F6" s="12"/>
      <c r="G6" s="8" t="s">
        <v>114</v>
      </c>
      <c r="H6" s="8" t="s">
        <v>115</v>
      </c>
    </row>
    <row r="7" spans="1:15" s="1" customFormat="1" ht="15" customHeight="1">
      <c r="B7" s="31" t="s">
        <v>5</v>
      </c>
      <c r="C7" s="25"/>
      <c r="D7" s="24">
        <v>53.4</v>
      </c>
      <c r="E7" s="24">
        <v>48.2</v>
      </c>
      <c r="F7" s="25"/>
      <c r="G7" s="24">
        <v>53.4</v>
      </c>
      <c r="H7" s="24">
        <v>48.2</v>
      </c>
      <c r="I7" s="9"/>
      <c r="J7" s="9"/>
      <c r="K7" s="9"/>
      <c r="L7" s="9"/>
      <c r="M7" s="9"/>
      <c r="N7" s="9"/>
      <c r="O7" s="9"/>
    </row>
    <row r="8" spans="1:15" ht="15" customHeight="1">
      <c r="B8" s="6" t="s">
        <v>34</v>
      </c>
      <c r="D8" s="52">
        <v>24</v>
      </c>
      <c r="E8" s="52">
        <v>24.4</v>
      </c>
      <c r="G8" s="52">
        <v>24</v>
      </c>
      <c r="H8" s="52">
        <v>24.4</v>
      </c>
    </row>
    <row r="9" spans="1:15" ht="15" customHeight="1">
      <c r="B9" s="6" t="s">
        <v>33</v>
      </c>
      <c r="D9" s="52">
        <v>17.600000000000001</v>
      </c>
      <c r="E9" s="52">
        <v>15.9</v>
      </c>
      <c r="F9" s="4"/>
      <c r="G9" s="52">
        <v>17.600000000000001</v>
      </c>
      <c r="H9" s="52">
        <v>15.9</v>
      </c>
    </row>
    <row r="10" spans="1:15" ht="15" customHeight="1">
      <c r="B10" s="6" t="s">
        <v>35</v>
      </c>
      <c r="D10" s="52">
        <v>7.4</v>
      </c>
      <c r="E10" s="52">
        <v>7.1</v>
      </c>
      <c r="G10" s="52">
        <v>7.4</v>
      </c>
      <c r="H10" s="52">
        <v>7.1</v>
      </c>
    </row>
    <row r="11" spans="1:15" ht="15" customHeight="1">
      <c r="B11" s="6" t="s">
        <v>36</v>
      </c>
      <c r="D11" s="52">
        <v>0.3</v>
      </c>
      <c r="E11" s="52">
        <v>0</v>
      </c>
      <c r="G11" s="52">
        <v>0.3</v>
      </c>
      <c r="H11" s="52">
        <v>0</v>
      </c>
    </row>
    <row r="12" spans="1:15" ht="15" customHeight="1">
      <c r="A12" s="1"/>
      <c r="B12" s="6" t="s">
        <v>8</v>
      </c>
      <c r="D12" s="52">
        <v>4</v>
      </c>
      <c r="E12" s="52">
        <v>0.8</v>
      </c>
      <c r="G12" s="52">
        <v>4</v>
      </c>
      <c r="H12" s="52">
        <v>0.8</v>
      </c>
    </row>
    <row r="13" spans="1:15" s="1" customFormat="1" ht="15" customHeight="1">
      <c r="A13" s="9"/>
      <c r="B13" s="27" t="s">
        <v>69</v>
      </c>
      <c r="C13" s="25"/>
      <c r="D13" s="24">
        <v>24.6</v>
      </c>
      <c r="E13" s="24">
        <v>24.1</v>
      </c>
      <c r="G13" s="24">
        <v>24.6</v>
      </c>
      <c r="H13" s="24">
        <v>24.1</v>
      </c>
      <c r="I13" s="9"/>
      <c r="J13" s="9"/>
      <c r="K13" s="9"/>
      <c r="L13" s="9"/>
      <c r="M13" s="9"/>
      <c r="N13" s="9"/>
      <c r="O13" s="9"/>
    </row>
    <row r="14" spans="1:15" ht="15" customHeight="1">
      <c r="B14" s="6" t="s">
        <v>10</v>
      </c>
      <c r="D14" s="52">
        <v>3.5</v>
      </c>
      <c r="E14" s="52">
        <v>3.4</v>
      </c>
      <c r="G14" s="52">
        <v>3.5</v>
      </c>
      <c r="H14" s="52">
        <v>3.4</v>
      </c>
    </row>
    <row r="15" spans="1:15" ht="15" customHeight="1">
      <c r="B15" s="6" t="s">
        <v>12</v>
      </c>
      <c r="D15" s="52">
        <v>7.3</v>
      </c>
      <c r="E15" s="52">
        <v>6.9</v>
      </c>
      <c r="G15" s="52">
        <v>7.3</v>
      </c>
      <c r="H15" s="52">
        <v>6.9</v>
      </c>
    </row>
    <row r="16" spans="1:15" ht="15" customHeight="1">
      <c r="A16" s="1"/>
      <c r="B16" s="6" t="s">
        <v>8</v>
      </c>
      <c r="D16" s="54">
        <v>13.8</v>
      </c>
      <c r="E16" s="54">
        <v>13.8</v>
      </c>
      <c r="G16" s="54">
        <v>13.8</v>
      </c>
      <c r="H16" s="54">
        <v>13.8</v>
      </c>
    </row>
    <row r="17" spans="1:15" s="1" customFormat="1" ht="15" customHeight="1">
      <c r="B17" s="20" t="s">
        <v>82</v>
      </c>
      <c r="C17" s="25"/>
      <c r="D17" s="24">
        <v>28.8</v>
      </c>
      <c r="E17" s="24">
        <v>24.1</v>
      </c>
      <c r="G17" s="24">
        <v>28.8</v>
      </c>
      <c r="H17" s="24">
        <v>24.1</v>
      </c>
      <c r="I17" s="9"/>
      <c r="J17" s="9"/>
      <c r="K17" s="9"/>
      <c r="L17" s="9"/>
      <c r="M17" s="9"/>
      <c r="N17" s="9"/>
      <c r="O17" s="9"/>
    </row>
    <row r="18" spans="1:15" s="1" customFormat="1" ht="15" customHeight="1">
      <c r="A18" s="9"/>
      <c r="B18" s="20" t="s">
        <v>28</v>
      </c>
      <c r="C18" s="25"/>
      <c r="D18" s="65">
        <v>0.54</v>
      </c>
      <c r="E18" s="65">
        <v>0.5</v>
      </c>
      <c r="G18" s="65">
        <v>0.54</v>
      </c>
      <c r="H18" s="65">
        <v>0.5</v>
      </c>
      <c r="I18" s="9"/>
      <c r="J18" s="9"/>
      <c r="K18" s="9"/>
      <c r="L18" s="9"/>
      <c r="M18" s="9"/>
      <c r="N18" s="9"/>
      <c r="O18" s="9"/>
    </row>
    <row r="19" spans="1:15" ht="6" customHeight="1">
      <c r="B19" s="50"/>
      <c r="C19" s="50"/>
      <c r="D19" s="32"/>
    </row>
    <row r="20" spans="1:15" ht="15" customHeight="1">
      <c r="B20" s="11" t="s">
        <v>74</v>
      </c>
      <c r="C20" s="6"/>
      <c r="D20" s="23"/>
      <c r="E20" s="23"/>
      <c r="G20" s="23"/>
      <c r="H20" s="23"/>
    </row>
    <row r="21" spans="1:15" ht="15" customHeight="1">
      <c r="B21" s="11" t="s">
        <v>75</v>
      </c>
      <c r="C21" s="6"/>
      <c r="D21" s="23"/>
      <c r="E21" s="23"/>
      <c r="G21" s="23"/>
      <c r="H21" s="23"/>
    </row>
    <row r="22" spans="1:15" ht="15" customHeight="1">
      <c r="B22" s="11"/>
      <c r="D22" s="23"/>
      <c r="E22" s="23"/>
    </row>
    <row r="23" spans="1:15" ht="15" customHeight="1" thickBot="1">
      <c r="B23" s="50"/>
      <c r="C23" s="50"/>
      <c r="D23" s="125" t="s">
        <v>43</v>
      </c>
      <c r="E23" s="125"/>
    </row>
    <row r="24" spans="1:15" ht="15" customHeight="1">
      <c r="D24" s="8" t="s">
        <v>114</v>
      </c>
      <c r="E24" s="8" t="s">
        <v>115</v>
      </c>
    </row>
    <row r="25" spans="1:15" ht="15" customHeight="1">
      <c r="B25" s="33" t="s">
        <v>93</v>
      </c>
      <c r="D25" s="52">
        <v>3.6</v>
      </c>
      <c r="E25" s="52">
        <v>4.5999999999999996</v>
      </c>
    </row>
    <row r="26" spans="1:15" ht="15" customHeight="1">
      <c r="B26" s="4" t="s">
        <v>112</v>
      </c>
      <c r="D26" s="52">
        <v>2.9</v>
      </c>
      <c r="E26" s="52">
        <v>3.2</v>
      </c>
    </row>
    <row r="27" spans="1:15" ht="15" customHeight="1">
      <c r="B27" s="4" t="s">
        <v>94</v>
      </c>
      <c r="D27" s="52">
        <v>44.1</v>
      </c>
      <c r="E27" s="52">
        <v>41.1</v>
      </c>
    </row>
    <row r="28" spans="1:15" ht="15" customHeight="1">
      <c r="B28" s="4" t="s">
        <v>95</v>
      </c>
      <c r="D28" s="52">
        <v>14</v>
      </c>
      <c r="E28" s="52">
        <v>13.3</v>
      </c>
    </row>
    <row r="29" spans="1:15" ht="15" customHeight="1">
      <c r="B29" s="7" t="s">
        <v>96</v>
      </c>
      <c r="D29" s="86">
        <v>7.6</v>
      </c>
      <c r="E29" s="86">
        <v>5.7</v>
      </c>
    </row>
    <row r="30" spans="1:15" ht="6" customHeight="1"/>
    <row r="31" spans="1:15" ht="15" customHeight="1">
      <c r="B31" s="11" t="s">
        <v>90</v>
      </c>
      <c r="C31" s="11"/>
      <c r="D31" s="11"/>
      <c r="E31" s="11"/>
    </row>
    <row r="32" spans="1:15" ht="15" customHeight="1">
      <c r="B32" s="57" t="s">
        <v>91</v>
      </c>
      <c r="C32" s="57"/>
    </row>
    <row r="33" spans="2:8" ht="15" customHeight="1">
      <c r="B33" s="36" t="s">
        <v>92</v>
      </c>
      <c r="C33" s="57"/>
    </row>
    <row r="36" spans="2:8" ht="15" customHeight="1">
      <c r="H36" s="47"/>
    </row>
  </sheetData>
  <mergeCells count="3">
    <mergeCell ref="D5:E5"/>
    <mergeCell ref="G5:H5"/>
    <mergeCell ref="D23:E23"/>
  </mergeCells>
  <pageMargins left="0.51181102362204722" right="0.11811023622047245" top="0.74803149606299213" bottom="0.74803149606299213" header="0.31496062992125984" footer="0.31496062992125984"/>
  <pageSetup paperSize="9" scale="90" orientation="landscape" horizontalDpi="4294967293" verticalDpi="4294967293" r:id="rId1"/>
  <colBreaks count="1" manualBreakCount="1">
    <brk id="5" min="1"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2"/>
  <sheetViews>
    <sheetView zoomScale="80" zoomScaleNormal="80" workbookViewId="0">
      <pane xSplit="2" topLeftCell="C1" activePane="topRight" state="frozen"/>
      <selection pane="topRight" activeCell="B21" sqref="B21"/>
    </sheetView>
  </sheetViews>
  <sheetFormatPr defaultColWidth="9.109375" defaultRowHeight="15" customHeight="1"/>
  <cols>
    <col min="1" max="1" width="1.6640625" style="9" customWidth="1"/>
    <col min="2" max="2" width="29.6640625" style="9" customWidth="1"/>
    <col min="3" max="3" width="1.6640625" style="4" customWidth="1"/>
    <col min="4" max="5" width="12.33203125" style="9" customWidth="1"/>
    <col min="6" max="6" width="1.6640625" style="9" customWidth="1"/>
    <col min="7" max="22" width="12.33203125" style="9" customWidth="1"/>
    <col min="23" max="16384" width="9.109375" style="9"/>
  </cols>
  <sheetData>
    <row r="2" spans="1:16" ht="15" customHeight="1">
      <c r="B2" s="1" t="s">
        <v>61</v>
      </c>
      <c r="C2" s="25"/>
    </row>
    <row r="3" spans="1:16" ht="15" customHeight="1">
      <c r="B3" s="15" t="s">
        <v>60</v>
      </c>
      <c r="C3" s="6"/>
      <c r="E3" s="98"/>
    </row>
    <row r="4" spans="1:16" ht="15" customHeight="1">
      <c r="B4" s="6"/>
      <c r="C4" s="6"/>
    </row>
    <row r="5" spans="1:16" ht="15" customHeight="1" thickBot="1">
      <c r="B5" s="6"/>
      <c r="C5" s="6"/>
      <c r="D5" s="125" t="s">
        <v>9</v>
      </c>
      <c r="E5" s="125"/>
      <c r="F5" s="73"/>
      <c r="G5" s="125" t="s">
        <v>68</v>
      </c>
      <c r="H5" s="125"/>
    </row>
    <row r="6" spans="1:16" ht="15" customHeight="1">
      <c r="B6" s="7"/>
      <c r="D6" s="8" t="s">
        <v>114</v>
      </c>
      <c r="E6" s="8" t="s">
        <v>115</v>
      </c>
      <c r="G6" s="8" t="s">
        <v>114</v>
      </c>
      <c r="H6" s="8" t="s">
        <v>115</v>
      </c>
    </row>
    <row r="7" spans="1:16" s="1" customFormat="1" ht="15" customHeight="1">
      <c r="B7" s="31" t="s">
        <v>86</v>
      </c>
      <c r="C7" s="25"/>
      <c r="D7" s="24">
        <v>0.3</v>
      </c>
      <c r="E7" s="24">
        <v>5.3</v>
      </c>
      <c r="F7" s="32"/>
      <c r="G7" s="24">
        <v>0.3</v>
      </c>
      <c r="H7" s="24">
        <v>5.3</v>
      </c>
      <c r="I7" s="9"/>
      <c r="J7" s="9"/>
      <c r="K7" s="9"/>
      <c r="L7" s="9"/>
      <c r="M7" s="9"/>
      <c r="N7" s="9"/>
      <c r="O7" s="9"/>
      <c r="P7" s="9"/>
    </row>
    <row r="8" spans="1:16" s="1" customFormat="1" ht="15" customHeight="1">
      <c r="B8" s="6" t="s">
        <v>88</v>
      </c>
      <c r="C8" s="25"/>
      <c r="D8" s="51">
        <v>0</v>
      </c>
      <c r="E8" s="51">
        <v>2.1</v>
      </c>
      <c r="F8" s="32"/>
      <c r="G8" s="51">
        <v>0</v>
      </c>
      <c r="H8" s="51">
        <v>2.1</v>
      </c>
      <c r="I8" s="9"/>
      <c r="J8" s="9"/>
      <c r="K8" s="9"/>
      <c r="L8" s="9"/>
      <c r="M8" s="9"/>
      <c r="N8" s="9"/>
      <c r="O8" s="9"/>
      <c r="P8" s="9"/>
    </row>
    <row r="9" spans="1:16" s="1" customFormat="1" ht="15" customHeight="1">
      <c r="B9" s="92" t="s">
        <v>85</v>
      </c>
      <c r="C9" s="25"/>
      <c r="D9" s="52">
        <v>0.1</v>
      </c>
      <c r="E9" s="52">
        <v>2.7</v>
      </c>
      <c r="F9" s="32"/>
      <c r="G9" s="52">
        <v>0.1</v>
      </c>
      <c r="H9" s="52">
        <v>2.7</v>
      </c>
      <c r="I9" s="9"/>
      <c r="J9" s="9"/>
      <c r="K9" s="9"/>
      <c r="L9" s="9"/>
      <c r="M9" s="9"/>
      <c r="N9" s="9"/>
      <c r="O9" s="9"/>
      <c r="P9" s="9"/>
    </row>
    <row r="10" spans="1:16" s="1" customFormat="1" ht="15" customHeight="1">
      <c r="B10" s="92" t="s">
        <v>87</v>
      </c>
      <c r="C10" s="25"/>
      <c r="D10" s="52">
        <v>0.2</v>
      </c>
      <c r="E10" s="52">
        <v>0.6</v>
      </c>
      <c r="F10" s="32"/>
      <c r="G10" s="52">
        <v>0.2</v>
      </c>
      <c r="H10" s="52">
        <v>0.6</v>
      </c>
      <c r="I10" s="9"/>
      <c r="J10" s="9"/>
      <c r="K10" s="9"/>
      <c r="L10" s="9"/>
      <c r="M10" s="9"/>
      <c r="N10" s="9"/>
      <c r="O10" s="9"/>
      <c r="P10" s="9"/>
    </row>
    <row r="11" spans="1:16" s="1" customFormat="1" ht="15" customHeight="1">
      <c r="B11" s="6" t="s">
        <v>97</v>
      </c>
      <c r="C11" s="25"/>
      <c r="D11" s="51">
        <v>0.2</v>
      </c>
      <c r="E11" s="51">
        <v>3.1</v>
      </c>
      <c r="F11" s="32"/>
      <c r="G11" s="51">
        <v>0.2</v>
      </c>
      <c r="H11" s="51">
        <v>3.1</v>
      </c>
      <c r="I11" s="9"/>
      <c r="J11" s="9"/>
      <c r="K11" s="9"/>
      <c r="L11" s="9"/>
      <c r="M11" s="9"/>
      <c r="N11" s="9"/>
      <c r="O11" s="9"/>
      <c r="P11" s="9"/>
    </row>
    <row r="12" spans="1:16" s="1" customFormat="1" ht="25.95" customHeight="1">
      <c r="B12" s="92" t="s">
        <v>134</v>
      </c>
      <c r="C12" s="25"/>
      <c r="D12" s="52">
        <v>0</v>
      </c>
      <c r="E12" s="52">
        <v>1.8</v>
      </c>
      <c r="F12" s="32"/>
      <c r="G12" s="52">
        <v>0</v>
      </c>
      <c r="H12" s="52">
        <v>1.8</v>
      </c>
      <c r="I12" s="9"/>
      <c r="J12" s="9"/>
      <c r="K12" s="9"/>
      <c r="L12" s="9"/>
      <c r="M12" s="9"/>
      <c r="N12" s="9"/>
      <c r="O12" s="9"/>
      <c r="P12" s="9"/>
    </row>
    <row r="13" spans="1:16" s="1" customFormat="1" ht="15" customHeight="1">
      <c r="B13" s="92" t="s">
        <v>98</v>
      </c>
      <c r="C13" s="25"/>
      <c r="D13" s="52">
        <v>0.2</v>
      </c>
      <c r="E13" s="52">
        <v>1.3</v>
      </c>
      <c r="F13" s="32"/>
      <c r="G13" s="52">
        <v>0.2</v>
      </c>
      <c r="H13" s="52">
        <v>1.3</v>
      </c>
      <c r="I13" s="9"/>
      <c r="J13" s="9"/>
      <c r="K13" s="9"/>
      <c r="L13" s="9"/>
      <c r="M13" s="9"/>
      <c r="N13" s="9"/>
      <c r="O13" s="9"/>
      <c r="P13" s="9"/>
    </row>
    <row r="14" spans="1:16" s="1" customFormat="1" ht="15" customHeight="1">
      <c r="B14" s="6" t="s">
        <v>8</v>
      </c>
      <c r="C14" s="25"/>
      <c r="D14" s="85">
        <v>0.1</v>
      </c>
      <c r="E14" s="85">
        <v>0.1</v>
      </c>
      <c r="F14" s="32"/>
      <c r="G14" s="85">
        <v>0.1</v>
      </c>
      <c r="H14" s="85">
        <v>0.1</v>
      </c>
      <c r="I14" s="9"/>
      <c r="J14" s="9"/>
      <c r="K14" s="9"/>
      <c r="L14" s="9"/>
      <c r="M14" s="9"/>
      <c r="N14" s="9"/>
      <c r="O14" s="9"/>
      <c r="P14" s="9"/>
    </row>
    <row r="15" spans="1:16" s="1" customFormat="1" ht="15" customHeight="1">
      <c r="A15" s="9"/>
      <c r="B15" s="27" t="s">
        <v>69</v>
      </c>
      <c r="C15" s="25"/>
      <c r="D15" s="85">
        <v>18.8</v>
      </c>
      <c r="E15" s="85">
        <v>23</v>
      </c>
      <c r="F15" s="32"/>
      <c r="G15" s="85">
        <v>14.9</v>
      </c>
      <c r="H15" s="85">
        <v>20.2</v>
      </c>
      <c r="I15" s="9"/>
      <c r="J15" s="9"/>
      <c r="K15" s="9"/>
      <c r="L15" s="9"/>
      <c r="M15" s="9"/>
      <c r="N15" s="9"/>
      <c r="O15" s="9"/>
      <c r="P15" s="9"/>
    </row>
    <row r="16" spans="1:16" ht="15" customHeight="1">
      <c r="B16" s="6" t="s">
        <v>10</v>
      </c>
      <c r="D16" s="32">
        <v>7</v>
      </c>
      <c r="E16" s="32">
        <v>9</v>
      </c>
      <c r="F16" s="32"/>
      <c r="G16" s="32">
        <v>7</v>
      </c>
      <c r="H16" s="32">
        <v>9</v>
      </c>
    </row>
    <row r="17" spans="1:16" ht="15" customHeight="1">
      <c r="B17" s="6" t="s">
        <v>12</v>
      </c>
      <c r="D17" s="52">
        <v>11.6</v>
      </c>
      <c r="E17" s="52">
        <v>13.3</v>
      </c>
      <c r="F17" s="32"/>
      <c r="G17" s="52">
        <v>7.7</v>
      </c>
      <c r="H17" s="52">
        <v>10.4</v>
      </c>
    </row>
    <row r="18" spans="1:16" ht="15" customHeight="1">
      <c r="A18" s="1"/>
      <c r="B18" s="6" t="s">
        <v>8</v>
      </c>
      <c r="D18" s="54">
        <v>0.2</v>
      </c>
      <c r="E18" s="54">
        <v>0.8</v>
      </c>
      <c r="F18" s="32"/>
      <c r="G18" s="54">
        <v>0.2</v>
      </c>
      <c r="H18" s="54">
        <v>0.8</v>
      </c>
    </row>
    <row r="19" spans="1:16" s="1" customFormat="1" ht="15" customHeight="1">
      <c r="B19" s="27" t="s">
        <v>82</v>
      </c>
      <c r="C19" s="25"/>
      <c r="D19" s="24">
        <v>-18.5</v>
      </c>
      <c r="E19" s="24">
        <v>-17.7</v>
      </c>
      <c r="F19" s="18"/>
      <c r="G19" s="24">
        <v>-14.6</v>
      </c>
      <c r="H19" s="24">
        <v>-14.9</v>
      </c>
      <c r="I19" s="9"/>
      <c r="J19" s="9"/>
      <c r="K19" s="9"/>
      <c r="L19" s="9"/>
      <c r="M19" s="9"/>
      <c r="N19" s="9"/>
      <c r="O19" s="9"/>
      <c r="P19" s="9"/>
    </row>
    <row r="20" spans="1:16" ht="6" customHeight="1">
      <c r="B20" s="50"/>
      <c r="C20" s="50"/>
      <c r="D20" s="50"/>
      <c r="E20" s="50"/>
    </row>
    <row r="21" spans="1:16" ht="15" customHeight="1">
      <c r="B21" s="11" t="s">
        <v>74</v>
      </c>
      <c r="C21" s="6"/>
      <c r="D21" s="23"/>
      <c r="E21" s="23"/>
      <c r="G21" s="23"/>
      <c r="H21" s="23"/>
    </row>
    <row r="22" spans="1:16" ht="15" customHeight="1">
      <c r="B22" s="11" t="s">
        <v>75</v>
      </c>
      <c r="D22" s="23"/>
      <c r="E22" s="23"/>
      <c r="G22" s="23"/>
      <c r="H22" s="23"/>
    </row>
    <row r="23" spans="1:16" ht="15" customHeight="1">
      <c r="B23" s="57"/>
      <c r="C23" s="57"/>
      <c r="D23" s="23"/>
      <c r="E23" s="23"/>
      <c r="G23" s="23"/>
      <c r="H23" s="23"/>
    </row>
    <row r="24" spans="1:16" ht="15" customHeight="1">
      <c r="B24" s="57"/>
      <c r="C24" s="57"/>
      <c r="D24" s="8" t="s">
        <v>114</v>
      </c>
      <c r="E24" s="8" t="s">
        <v>115</v>
      </c>
      <c r="G24" s="23"/>
    </row>
    <row r="25" spans="1:16" ht="24.75" customHeight="1">
      <c r="B25" s="35" t="s">
        <v>78</v>
      </c>
      <c r="D25" s="56">
        <v>45.1</v>
      </c>
      <c r="E25" s="56">
        <v>190.6</v>
      </c>
      <c r="F25" s="33"/>
      <c r="G25" s="23"/>
      <c r="H25" s="80"/>
    </row>
    <row r="26" spans="1:16" ht="16.95" customHeight="1">
      <c r="B26" s="4" t="s">
        <v>118</v>
      </c>
      <c r="D26" s="56">
        <v>182.3</v>
      </c>
      <c r="E26" s="56">
        <v>540.4</v>
      </c>
      <c r="F26" s="4"/>
      <c r="G26" s="23"/>
      <c r="H26" s="80"/>
    </row>
    <row r="27" spans="1:16" ht="16.95" customHeight="1">
      <c r="B27" s="113" t="s">
        <v>79</v>
      </c>
      <c r="D27" s="122">
        <v>106</v>
      </c>
      <c r="E27" s="122">
        <v>203</v>
      </c>
      <c r="F27" s="4"/>
      <c r="G27" s="23"/>
    </row>
    <row r="28" spans="1:16" ht="16.95" customHeight="1">
      <c r="B28" s="9" t="s">
        <v>119</v>
      </c>
      <c r="D28" s="9">
        <v>0</v>
      </c>
      <c r="E28" s="56">
        <v>32.799999999999997</v>
      </c>
      <c r="F28" s="7"/>
      <c r="G28" s="23"/>
    </row>
    <row r="29" spans="1:16" ht="7.2" customHeight="1">
      <c r="B29" s="34"/>
      <c r="D29" s="34"/>
      <c r="E29" s="34"/>
      <c r="G29" s="23"/>
    </row>
    <row r="30" spans="1:16" ht="15" customHeight="1">
      <c r="B30" s="11" t="s">
        <v>147</v>
      </c>
      <c r="G30" s="23"/>
    </row>
    <row r="31" spans="1:16" ht="15" customHeight="1">
      <c r="D31" s="23"/>
      <c r="E31" s="23"/>
      <c r="G31" s="23"/>
    </row>
    <row r="32" spans="1:16" ht="15" customHeight="1">
      <c r="G32" s="23"/>
    </row>
  </sheetData>
  <mergeCells count="2">
    <mergeCell ref="G5:H5"/>
    <mergeCell ref="D5:E5"/>
  </mergeCells>
  <pageMargins left="0.51181102362204722" right="7.874015748031496E-2" top="0.74803149606299213" bottom="0.74803149606299213" header="0.31496062992125984" footer="0.31496062992125984"/>
  <pageSetup paperSize="9" scale="86"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vt:lpstr>
      <vt:lpstr>Express &amp; Parcels</vt:lpstr>
      <vt:lpstr>Financial Services</vt:lpstr>
      <vt:lpstr>Banco CTT</vt:lpstr>
      <vt:lpstr>'     '!Print_Area</vt:lpstr>
      <vt:lpstr>'Balance Sheet'!Print_Area</vt:lpstr>
      <vt:lpstr>'Banco CTT'!Print_Area</vt:lpstr>
      <vt:lpstr>'Cash Flow'!Print_Area</vt:lpstr>
      <vt:lpstr>'Express &amp; Parcels'!Print_Area</vt:lpstr>
      <vt:lpstr>'Financial Services'!Print_Area</vt:lpstr>
      <vt:lpstr>'Key highlights'!Print_Area</vt:lpstr>
      <vt:lpstr>'Key indicators'!Print_Area</vt:lpstr>
      <vt:lpstr>Mail!Print_Area</vt:lpstr>
      <vt:lpstr>'Banco CTT'!Print_Titles</vt:lpstr>
      <vt:lpstr>'Cash Flow'!Print_Titles</vt:lpstr>
      <vt:lpstr>'Express &amp; Parcels'!Print_Titles</vt:lpstr>
      <vt:lpstr>'Financial Services'!Print_Titles</vt:lpstr>
      <vt:lpstr>'Key highlights'!Print_Titles</vt:lpstr>
      <vt:lpstr>Mail!Print_Titles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Ana Raquel Ferreira</cp:lastModifiedBy>
  <cp:lastPrinted>2017-10-27T10:51:30Z</cp:lastPrinted>
  <dcterms:created xsi:type="dcterms:W3CDTF">2015-04-20T16:21:06Z</dcterms:created>
  <dcterms:modified xsi:type="dcterms:W3CDTF">2017-10-31T17:40:21Z</dcterms:modified>
</cp:coreProperties>
</file>